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odasevich\AppData\Local\Microsoft\Windows\Temporary Internet Files\Content.IE5\HI87MYD8\"/>
    </mc:Choice>
  </mc:AlternateContent>
  <bookViews>
    <workbookView xWindow="0" yWindow="0" windowWidth="28800" windowHeight="11700"/>
  </bookViews>
  <sheets>
    <sheet name="Лист1" sheetId="1" r:id="rId1"/>
  </sheets>
  <definedNames>
    <definedName name="_xlnm.Print_Area" localSheetId="0">Лист1!$A$1:$F$98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/>
  <c r="F4" i="1" l="1"/>
  <c r="F10" i="1" s="1"/>
  <c r="F11" i="1"/>
  <c r="F9" i="1"/>
</calcChain>
</file>

<file path=xl/sharedStrings.xml><?xml version="1.0" encoding="utf-8"?>
<sst xmlns="http://schemas.openxmlformats.org/spreadsheetml/2006/main" count="101" uniqueCount="96">
  <si>
    <t>Кредиты с гарантиями и поручительством АО «Корпорация «МСП»</t>
  </si>
  <si>
    <t>Кредиты с банковскими гарантиями 
АО «МСП Банк»</t>
  </si>
  <si>
    <t>Всего,
кредиты с гарантиями и поручительством 
АО "Корпорация "МСП" и АО "МСП Банк"</t>
  </si>
  <si>
    <t>Сумма кредитов, выданных в период с 1 января по 30 июня 2017 г. субъектам МСП во всех субъектах Российской Федерации, рублей</t>
  </si>
  <si>
    <t>Для городов федерального значения:</t>
  </si>
  <si>
    <t>Город федерального значения</t>
  </si>
  <si>
    <t>Итого,
кредиты с гарантиями и поручительством 
АО "Корпорация "МСП" и АО "МСП Банк"</t>
  </si>
  <si>
    <t>Доля кредитов, выданных субъектам МСП в городе федерального значения с привлечением гарантий и поручительств АО "Корпорация "МСП" и гарантий АО "МСП Банк", в общем объеме кредитов, выданных с привлечением гарантий и поручительств АО "Корпорация "МСП" и гарантий АО "МСП Банк"</t>
  </si>
  <si>
    <t>г. Москва</t>
  </si>
  <si>
    <t>г. Санкт-Петербург</t>
  </si>
  <si>
    <t>г. Севастополь</t>
  </si>
  <si>
    <t>Для субъектов Российской Фдерации (кроме городов федерального значения):</t>
  </si>
  <si>
    <t>Субъект Российской Федерации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</si>
  <si>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</si>
  <si>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</si>
  <si>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</si>
  <si>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</si>
  <si>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</si>
  <si>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</si>
  <si>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</si>
  <si>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</si>
  <si>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</si>
  <si>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</si>
  <si>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</si>
  <si>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</si>
  <si>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</si>
  <si>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</si>
  <si>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</si>
  <si>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</si>
  <si>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</si>
  <si>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</si>
  <si>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</si>
  <si>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</si>
  <si>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</si>
  <si>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</si>
  <si>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</si>
  <si>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</si>
  <si>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</si>
  <si>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</si>
  <si>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</si>
  <si>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</si>
  <si>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</si>
  <si>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</si>
  <si>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</si>
  <si>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</si>
  <si>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</si>
  <si>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</si>
  <si>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</si>
  <si>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</si>
  <si>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</si>
  <si>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</si>
  <si>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</si>
  <si>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</si>
  <si>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</si>
  <si>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</si>
  <si>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</si>
  <si>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</si>
  <si>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</si>
  <si>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</si>
  <si>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</si>
  <si>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</si>
  <si>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</si>
  <si>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</si>
  <si>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</si>
  <si>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</si>
  <si>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</si>
  <si>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</si>
  <si>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</si>
  <si>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</si>
  <si>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</si>
  <si>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</si>
  <si>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</si>
  <si>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</si>
  <si>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</si>
  <si>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</si>
  <si>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</si>
  <si>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</si>
  <si>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</si>
  <si>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</si>
  <si>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</si>
  <si>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</si>
  <si>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</si>
  <si>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</si>
  <si>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</si>
  <si>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</si>
  <si>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</si>
  <si>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</si>
  <si>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</si>
  <si>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</si>
  <si>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</si>
  <si>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</si>
  <si>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</si>
  <si>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</si>
  <si>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</si>
  <si>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</si>
  <si>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Информация о суммах кредитов, выданных в период с 1 января по 30 июня 2017 г. субъектам МСП в субъектах Российской Федерации с привлечением гарантий и поручительств АО «Корпорация «МСП» и банковских гарантий АО «МСП Банк»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</si>
</sst>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3" fillId="0" borderId="1" xfId="0" applyFont="1" applyBorder="1"/>
    <xf numFmtId="10" fontId="3" fillId="0" borderId="1" xfId="2" applyNumberFormat="1" applyFont="1" applyBorder="1"/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3" fontId="3" fillId="0" borderId="0" xfId="0" applyNumberFormat="1" applyFont="1"/>
    <xf numFmtId="4" fontId="3" fillId="0" borderId="0" xfId="0" applyNumberFormat="1" applyFont="1"/>
    <xf numFmtId="43" fontId="3" fillId="0" borderId="1" xfId="1" applyFont="1" applyBorder="1"/>
    <xf numFmtId="43" fontId="3" fillId="0" borderId="1" xfId="1" applyFont="1" applyBorder="1" applyAlignment="1">
      <alignment vertical="top"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43" fontId="3" fillId="2" borderId="1" xfId="1" applyFont="1" applyFill="1" applyBorder="1"/>
    <xf numFmtId="43" fontId="3" fillId="2" borderId="1" xfId="1" applyFont="1" applyFill="1" applyBorder="1" applyAlignment="1">
      <alignment vertical="top" wrapText="1"/>
    </xf>
    <xf numFmtId="0" fontId="3" fillId="2" borderId="0" xfId="0" applyFont="1" applyFill="1"/>
    <xf numFmtId="43" fontId="3" fillId="0" borderId="1" xfId="1" applyFont="1" applyBorder="1" applyAlignment="1">
      <alignment vertical="center"/>
    </xf>
    <xf numFmtId="43" fontId="3" fillId="0" borderId="1" xfId="1" applyFont="1" applyBorder="1" applyAlignment="1">
      <alignment vertical="center" wrapText="1"/>
    </xf>
    <xf numFmtId="0" fontId="3" fillId="0" borderId="2" xfId="0" applyFont="1" applyBorder="1" applyAlignment="1">
      <alignment horizontal="justify" vertical="top"/>
    </xf>
    <xf numFmtId="0" fontId="3" fillId="0" borderId="3" xfId="0" applyFont="1" applyBorder="1" applyAlignment="1">
      <alignment horizontal="justify" vertical="top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activeCell="H11" sqref="H11"/>
    </sheetView>
  </sheetViews>
  <sheetFormatPr defaultRowHeight="15.75" x14ac:dyDescent="0.25"/>
  <cols>
    <col min="1" max="1" width="3.85546875" style="1" customWidth="1"/>
    <col min="2" max="2" width="21" style="1" customWidth="1"/>
    <col min="3" max="3" width="22.42578125" style="1" customWidth="1"/>
    <col min="4" max="4" width="20.5703125" style="1" bestFit="1" customWidth="1"/>
    <col min="5" max="5" width="24.5703125" style="1" customWidth="1"/>
    <col min="6" max="6" width="31.28515625" style="1" customWidth="1"/>
    <col min="7" max="16384" width="9.140625" style="1"/>
  </cols>
  <sheetData>
    <row r="1" spans="1:6" ht="51" customHeight="1" x14ac:dyDescent="0.25">
      <c r="A1" s="26" t="s">
        <v>95</v>
      </c>
      <c r="B1" s="26"/>
      <c r="C1" s="26"/>
      <c r="D1" s="26"/>
      <c r="E1" s="26"/>
      <c r="F1" s="26"/>
    </row>
    <row r="3" spans="1:6" ht="78.75" x14ac:dyDescent="0.25">
      <c r="A3" s="27"/>
      <c r="B3" s="27"/>
      <c r="C3" s="27"/>
      <c r="D3" s="2" t="s">
        <v>0</v>
      </c>
      <c r="E3" s="2" t="s">
        <v>1</v>
      </c>
      <c r="F3" s="2" t="s">
        <v>2</v>
      </c>
    </row>
    <row r="4" spans="1:6" ht="53.25" customHeight="1" x14ac:dyDescent="0.25">
      <c r="A4" s="28" t="s">
        <v>3</v>
      </c>
      <c r="B4" s="28"/>
      <c r="C4" s="28"/>
      <c r="D4" s="3">
        <f>SUM(C9:C11)+SUM(D17:D98)</f>
        <v>45377858482.200012</v>
      </c>
      <c r="E4" s="3">
        <f>SUM(D9:D11)+SUM(E17:E98)</f>
        <v>7416831454.96</v>
      </c>
      <c r="F4" s="3">
        <f>E4+D4</f>
        <v>52794689937.160011</v>
      </c>
    </row>
    <row r="6" spans="1:6" x14ac:dyDescent="0.25">
      <c r="A6" s="4" t="s">
        <v>4</v>
      </c>
    </row>
    <row r="8" spans="1:6" ht="195.75" customHeight="1" x14ac:dyDescent="0.25">
      <c r="A8" s="2"/>
      <c r="B8" s="2" t="s">
        <v>5</v>
      </c>
      <c r="C8" s="2" t="s">
        <v>0</v>
      </c>
      <c r="D8" s="2" t="s">
        <v>1</v>
      </c>
      <c r="E8" s="2" t="s">
        <v>6</v>
      </c>
      <c r="F8" s="2" t="s">
        <v>7</v>
      </c>
    </row>
    <row r="9" spans="1:6" x14ac:dyDescent="0.25">
      <c r="A9" s="5">
        <v>1</v>
      </c>
      <c r="B9" s="5" t="s">
        <v>8</v>
      </c>
      <c r="C9" s="14">
        <v>2767288899.3100004</v>
      </c>
      <c r="D9" s="14">
        <v>59500000</v>
      </c>
      <c r="E9" s="14">
        <v>2826788899.3100004</v>
      </c>
      <c r="F9" s="6">
        <f>E9/F$4</f>
        <v>5.35430533387855E-2</v>
      </c>
    </row>
    <row r="10" spans="1:6" x14ac:dyDescent="0.25">
      <c r="A10" s="5">
        <v>2</v>
      </c>
      <c r="B10" s="5" t="s">
        <v>9</v>
      </c>
      <c r="C10" s="14">
        <v>2128765037.1400001</v>
      </c>
      <c r="D10" s="14">
        <v>50830000</v>
      </c>
      <c r="E10" s="14">
        <v>2179595037.1400003</v>
      </c>
      <c r="F10" s="6">
        <f>E10/F$4</f>
        <v>4.128436097899825E-2</v>
      </c>
    </row>
    <row r="11" spans="1:6" x14ac:dyDescent="0.25">
      <c r="A11" s="5">
        <v>3</v>
      </c>
      <c r="B11" s="5" t="s">
        <v>10</v>
      </c>
      <c r="C11" s="14">
        <v>0</v>
      </c>
      <c r="D11" s="14">
        <v>23300000</v>
      </c>
      <c r="E11" s="14">
        <v>23300000</v>
      </c>
      <c r="F11" s="6">
        <f>E11/F$4</f>
        <v>4.413322632964284E-4</v>
      </c>
    </row>
    <row r="13" spans="1:6" x14ac:dyDescent="0.25">
      <c r="A13" s="4" t="s">
        <v>11</v>
      </c>
    </row>
    <row r="15" spans="1:6" ht="78.75" x14ac:dyDescent="0.25">
      <c r="A15" s="2"/>
      <c r="B15" s="29" t="s">
        <v>12</v>
      </c>
      <c r="C15" s="30"/>
      <c r="D15" s="2" t="s">
        <v>0</v>
      </c>
      <c r="E15" s="2" t="s">
        <v>1</v>
      </c>
      <c r="F15" s="2" t="s">
        <v>6</v>
      </c>
    </row>
    <row r="16" spans="1:6" s="4" customFormat="1" x14ac:dyDescent="0.25">
      <c r="A16" s="7"/>
      <c r="B16" s="31">
        <v>1</v>
      </c>
      <c r="C16" s="32"/>
      <c r="D16" s="8">
        <v>2</v>
      </c>
      <c r="E16" s="8">
        <v>3</v>
      </c>
      <c r="F16" s="9">
        <v>4</v>
      </c>
    </row>
    <row r="17" spans="1:6" x14ac:dyDescent="0.25">
      <c r="A17" s="5">
        <v>1</v>
      </c>
      <c r="B17" s="10" t="s">
        <v>13</v>
      </c>
      <c r="C17" s="11"/>
      <c r="D17" s="14">
        <v>1048856220.05</v>
      </c>
      <c r="E17" s="14">
        <v>396760000</v>
      </c>
      <c r="F17" s="15">
        <v>1445616220.05</v>
      </c>
    </row>
    <row r="18" spans="1:6" x14ac:dyDescent="0.25">
      <c r="A18" s="5">
        <v>2</v>
      </c>
      <c r="B18" s="10" t="s">
        <v>14</v>
      </c>
      <c r="C18" s="11"/>
      <c r="D18" s="14">
        <v>32913963.48</v>
      </c>
      <c r="E18" s="14">
        <v>0</v>
      </c>
      <c r="F18" s="15">
        <v>32913963.48</v>
      </c>
    </row>
    <row r="19" spans="1:6" x14ac:dyDescent="0.25">
      <c r="A19" s="5">
        <v>3</v>
      </c>
      <c r="B19" s="10" t="s">
        <v>15</v>
      </c>
      <c r="C19" s="11"/>
      <c r="D19" s="14">
        <v>0</v>
      </c>
      <c r="E19" s="14">
        <v>200000</v>
      </c>
      <c r="F19" s="15">
        <v>200000</v>
      </c>
    </row>
    <row r="20" spans="1:6" x14ac:dyDescent="0.25">
      <c r="A20" s="5">
        <v>4</v>
      </c>
      <c r="B20" s="10" t="s">
        <v>16</v>
      </c>
      <c r="C20" s="11"/>
      <c r="D20" s="14">
        <v>44024919.409999996</v>
      </c>
      <c r="E20" s="14">
        <v>150000000</v>
      </c>
      <c r="F20" s="15">
        <v>194024919.41</v>
      </c>
    </row>
    <row r="21" spans="1:6" x14ac:dyDescent="0.25">
      <c r="A21" s="5">
        <v>5</v>
      </c>
      <c r="B21" s="10" t="s">
        <v>17</v>
      </c>
      <c r="C21" s="11"/>
      <c r="D21" s="14">
        <v>2420615750.8599997</v>
      </c>
      <c r="E21" s="14">
        <v>137542000</v>
      </c>
      <c r="F21" s="15">
        <v>2558157750.8599997</v>
      </c>
    </row>
    <row r="22" spans="1:6" x14ac:dyDescent="0.25">
      <c r="A22" s="5">
        <v>6</v>
      </c>
      <c r="B22" s="10" t="s">
        <v>18</v>
      </c>
      <c r="C22" s="11"/>
      <c r="D22" s="14">
        <v>24000000</v>
      </c>
      <c r="E22" s="14">
        <v>7070000</v>
      </c>
      <c r="F22" s="15">
        <v>31070000</v>
      </c>
    </row>
    <row r="23" spans="1:6" x14ac:dyDescent="0.25">
      <c r="A23" s="5">
        <v>7</v>
      </c>
      <c r="B23" s="10" t="s">
        <v>19</v>
      </c>
      <c r="C23" s="11"/>
      <c r="D23" s="14">
        <v>447960440.24000001</v>
      </c>
      <c r="E23" s="14">
        <v>79924432</v>
      </c>
      <c r="F23" s="15">
        <v>527884872.24000001</v>
      </c>
    </row>
    <row r="24" spans="1:6" x14ac:dyDescent="0.25">
      <c r="A24" s="5">
        <v>8</v>
      </c>
      <c r="B24" s="10" t="s">
        <v>20</v>
      </c>
      <c r="C24" s="11"/>
      <c r="D24" s="14">
        <v>698944971.06999993</v>
      </c>
      <c r="E24" s="14">
        <v>72350000</v>
      </c>
      <c r="F24" s="15">
        <v>771294971.06999993</v>
      </c>
    </row>
    <row r="25" spans="1:6" x14ac:dyDescent="0.25">
      <c r="A25" s="5">
        <v>9</v>
      </c>
      <c r="B25" s="10" t="s">
        <v>21</v>
      </c>
      <c r="C25" s="11"/>
      <c r="D25" s="14">
        <v>313968033.88999999</v>
      </c>
      <c r="E25" s="14">
        <v>6202800</v>
      </c>
      <c r="F25" s="15">
        <v>320170833.88999999</v>
      </c>
    </row>
    <row r="26" spans="1:6" x14ac:dyDescent="0.25">
      <c r="A26" s="5">
        <v>10</v>
      </c>
      <c r="B26" s="10" t="s">
        <v>22</v>
      </c>
      <c r="C26" s="11"/>
      <c r="D26" s="14">
        <v>1681513026.27</v>
      </c>
      <c r="E26" s="14">
        <v>109600000</v>
      </c>
      <c r="F26" s="15">
        <v>1791113026.27</v>
      </c>
    </row>
    <row r="27" spans="1:6" x14ac:dyDescent="0.25">
      <c r="A27" s="5">
        <v>11</v>
      </c>
      <c r="B27" s="10" t="s">
        <v>23</v>
      </c>
      <c r="C27" s="11"/>
      <c r="D27" s="14">
        <v>0</v>
      </c>
      <c r="E27" s="14">
        <v>0</v>
      </c>
      <c r="F27" s="15">
        <v>0</v>
      </c>
    </row>
    <row r="28" spans="1:6" x14ac:dyDescent="0.25">
      <c r="A28" s="5">
        <v>12</v>
      </c>
      <c r="B28" s="10" t="s">
        <v>24</v>
      </c>
      <c r="C28" s="11"/>
      <c r="D28" s="14">
        <v>119451810.08</v>
      </c>
      <c r="E28" s="14">
        <v>19800000</v>
      </c>
      <c r="F28" s="15">
        <v>139251810.07999998</v>
      </c>
    </row>
    <row r="29" spans="1:6" x14ac:dyDescent="0.25">
      <c r="A29" s="5">
        <v>13</v>
      </c>
      <c r="B29" s="10" t="s">
        <v>25</v>
      </c>
      <c r="C29" s="11"/>
      <c r="D29" s="14">
        <v>41112772.829999998</v>
      </c>
      <c r="E29" s="14">
        <v>1000000</v>
      </c>
      <c r="F29" s="15">
        <v>42112772.829999998</v>
      </c>
    </row>
    <row r="30" spans="1:6" x14ac:dyDescent="0.25">
      <c r="A30" s="5">
        <v>14</v>
      </c>
      <c r="B30" s="10" t="s">
        <v>26</v>
      </c>
      <c r="C30" s="11"/>
      <c r="D30" s="14">
        <v>323737246.30000001</v>
      </c>
      <c r="E30" s="14">
        <v>203700000</v>
      </c>
      <c r="F30" s="15">
        <v>527437246.30000001</v>
      </c>
    </row>
    <row r="31" spans="1:6" x14ac:dyDescent="0.25">
      <c r="A31" s="5">
        <v>15</v>
      </c>
      <c r="B31" s="10" t="s">
        <v>27</v>
      </c>
      <c r="C31" s="11"/>
      <c r="D31" s="14">
        <v>687844356.96000016</v>
      </c>
      <c r="E31" s="14">
        <v>3600000</v>
      </c>
      <c r="F31" s="15">
        <v>691444356.96000016</v>
      </c>
    </row>
    <row r="32" spans="1:6" x14ac:dyDescent="0.25">
      <c r="A32" s="5">
        <v>16</v>
      </c>
      <c r="B32" s="10" t="s">
        <v>28</v>
      </c>
      <c r="C32" s="11"/>
      <c r="D32" s="14">
        <v>279143953.06</v>
      </c>
      <c r="E32" s="14">
        <v>101020000</v>
      </c>
      <c r="F32" s="15">
        <v>380163953.06</v>
      </c>
    </row>
    <row r="33" spans="1:6" x14ac:dyDescent="0.25">
      <c r="A33" s="5">
        <v>17</v>
      </c>
      <c r="B33" s="10" t="s">
        <v>29</v>
      </c>
      <c r="C33" s="11"/>
      <c r="D33" s="14">
        <v>646560621.90999997</v>
      </c>
      <c r="E33" s="14">
        <v>84400000</v>
      </c>
      <c r="F33" s="15">
        <v>730960621.90999997</v>
      </c>
    </row>
    <row r="34" spans="1:6" x14ac:dyDescent="0.25">
      <c r="A34" s="5">
        <v>18</v>
      </c>
      <c r="B34" s="10" t="s">
        <v>30</v>
      </c>
      <c r="C34" s="11"/>
      <c r="D34" s="14">
        <v>139839872</v>
      </c>
      <c r="E34" s="14">
        <v>1180000</v>
      </c>
      <c r="F34" s="15">
        <v>141019872</v>
      </c>
    </row>
    <row r="35" spans="1:6" x14ac:dyDescent="0.25">
      <c r="A35" s="5">
        <v>19</v>
      </c>
      <c r="B35" s="10" t="s">
        <v>31</v>
      </c>
      <c r="C35" s="11"/>
      <c r="D35" s="14">
        <v>324442950.80000001</v>
      </c>
      <c r="E35" s="14">
        <v>0</v>
      </c>
      <c r="F35" s="15">
        <v>324442950.80000001</v>
      </c>
    </row>
    <row r="36" spans="1:6" x14ac:dyDescent="0.25">
      <c r="A36" s="5">
        <v>20</v>
      </c>
      <c r="B36" s="10" t="s">
        <v>32</v>
      </c>
      <c r="C36" s="11"/>
      <c r="D36" s="14">
        <v>233587043.37</v>
      </c>
      <c r="E36" s="14">
        <v>130650000</v>
      </c>
      <c r="F36" s="15">
        <v>364237043.37</v>
      </c>
    </row>
    <row r="37" spans="1:6" x14ac:dyDescent="0.25">
      <c r="A37" s="5">
        <v>21</v>
      </c>
      <c r="B37" s="10" t="s">
        <v>33</v>
      </c>
      <c r="C37" s="11"/>
      <c r="D37" s="14">
        <v>52436364</v>
      </c>
      <c r="E37" s="14">
        <v>10450000</v>
      </c>
      <c r="F37" s="15">
        <v>62886364</v>
      </c>
    </row>
    <row r="38" spans="1:6" x14ac:dyDescent="0.25">
      <c r="A38" s="5">
        <v>22</v>
      </c>
      <c r="B38" s="10" t="s">
        <v>34</v>
      </c>
      <c r="C38" s="11"/>
      <c r="D38" s="14">
        <v>10368831.699999999</v>
      </c>
      <c r="E38" s="14">
        <v>1260000</v>
      </c>
      <c r="F38" s="15">
        <v>11628831.699999999</v>
      </c>
    </row>
    <row r="39" spans="1:6" x14ac:dyDescent="0.25">
      <c r="A39" s="5">
        <v>23</v>
      </c>
      <c r="B39" s="10" t="s">
        <v>35</v>
      </c>
      <c r="C39" s="11"/>
      <c r="D39" s="14">
        <v>1799568753.3899999</v>
      </c>
      <c r="E39" s="14">
        <v>347080000</v>
      </c>
      <c r="F39" s="15">
        <v>2146648753.3899999</v>
      </c>
    </row>
    <row r="40" spans="1:6" x14ac:dyDescent="0.25">
      <c r="A40" s="5">
        <v>24</v>
      </c>
      <c r="B40" s="10" t="s">
        <v>36</v>
      </c>
      <c r="C40" s="11"/>
      <c r="D40" s="14">
        <v>439308718.86000001</v>
      </c>
      <c r="E40" s="14">
        <v>253616000</v>
      </c>
      <c r="F40" s="15">
        <v>692924718.86000001</v>
      </c>
    </row>
    <row r="41" spans="1:6" x14ac:dyDescent="0.25">
      <c r="A41" s="5">
        <v>25</v>
      </c>
      <c r="B41" s="10" t="s">
        <v>37</v>
      </c>
      <c r="C41" s="11"/>
      <c r="D41" s="14">
        <v>30500000</v>
      </c>
      <c r="E41" s="14">
        <v>2620000</v>
      </c>
      <c r="F41" s="15">
        <v>33120000</v>
      </c>
    </row>
    <row r="42" spans="1:6" x14ac:dyDescent="0.25">
      <c r="A42" s="5">
        <v>26</v>
      </c>
      <c r="B42" s="10" t="s">
        <v>38</v>
      </c>
      <c r="C42" s="11"/>
      <c r="D42" s="14">
        <v>394724134.31999999</v>
      </c>
      <c r="E42" s="14">
        <v>11150000</v>
      </c>
      <c r="F42" s="15">
        <v>405874134.31999999</v>
      </c>
    </row>
    <row r="43" spans="1:6" x14ac:dyDescent="0.25">
      <c r="A43" s="5">
        <v>27</v>
      </c>
      <c r="B43" s="10" t="s">
        <v>39</v>
      </c>
      <c r="C43" s="11"/>
      <c r="D43" s="14">
        <v>957926217.06999993</v>
      </c>
      <c r="E43" s="14">
        <v>298400000</v>
      </c>
      <c r="F43" s="15">
        <v>1256326217.0699999</v>
      </c>
    </row>
    <row r="44" spans="1:6" x14ac:dyDescent="0.25">
      <c r="A44" s="5">
        <v>28</v>
      </c>
      <c r="B44" s="10" t="s">
        <v>40</v>
      </c>
      <c r="C44" s="11"/>
      <c r="D44" s="14">
        <v>1847165117.3600001</v>
      </c>
      <c r="E44" s="14">
        <v>46520000</v>
      </c>
      <c r="F44" s="15">
        <v>1893685117.3600001</v>
      </c>
    </row>
    <row r="45" spans="1:6" x14ac:dyDescent="0.25">
      <c r="A45" s="5">
        <v>29</v>
      </c>
      <c r="B45" s="10" t="s">
        <v>41</v>
      </c>
      <c r="C45" s="11"/>
      <c r="D45" s="14">
        <v>15875000</v>
      </c>
      <c r="E45" s="14">
        <v>0</v>
      </c>
      <c r="F45" s="15">
        <v>15875000</v>
      </c>
    </row>
    <row r="46" spans="1:6" x14ac:dyDescent="0.25">
      <c r="A46" s="5">
        <v>30</v>
      </c>
      <c r="B46" s="10" t="s">
        <v>42</v>
      </c>
      <c r="C46" s="11"/>
      <c r="D46" s="14">
        <v>5600215011.4799986</v>
      </c>
      <c r="E46" s="14">
        <v>1283404600</v>
      </c>
      <c r="F46" s="15">
        <v>6883619611.4799986</v>
      </c>
    </row>
    <row r="47" spans="1:6" x14ac:dyDescent="0.25">
      <c r="A47" s="5">
        <v>31</v>
      </c>
      <c r="B47" s="10" t="s">
        <v>43</v>
      </c>
      <c r="C47" s="11"/>
      <c r="D47" s="14">
        <v>0</v>
      </c>
      <c r="E47" s="14">
        <v>2126804</v>
      </c>
      <c r="F47" s="15">
        <v>2126804</v>
      </c>
    </row>
    <row r="48" spans="1:6" x14ac:dyDescent="0.25">
      <c r="A48" s="5">
        <v>32</v>
      </c>
      <c r="B48" s="10" t="s">
        <v>44</v>
      </c>
      <c r="C48" s="11"/>
      <c r="D48" s="14">
        <v>0</v>
      </c>
      <c r="E48" s="14">
        <v>15000000</v>
      </c>
      <c r="F48" s="15">
        <v>15000000</v>
      </c>
    </row>
    <row r="49" spans="1:6" x14ac:dyDescent="0.25">
      <c r="A49" s="5">
        <v>33</v>
      </c>
      <c r="B49" s="10" t="s">
        <v>45</v>
      </c>
      <c r="C49" s="11"/>
      <c r="D49" s="14">
        <v>2427871955.2399998</v>
      </c>
      <c r="E49" s="14">
        <v>316684000</v>
      </c>
      <c r="F49" s="15">
        <v>2744555955.2399998</v>
      </c>
    </row>
    <row r="50" spans="1:6" x14ac:dyDescent="0.25">
      <c r="A50" s="5">
        <v>34</v>
      </c>
      <c r="B50" s="10" t="s">
        <v>46</v>
      </c>
      <c r="C50" s="11"/>
      <c r="D50" s="14">
        <v>0</v>
      </c>
      <c r="E50" s="14">
        <v>0</v>
      </c>
      <c r="F50" s="15">
        <v>0</v>
      </c>
    </row>
    <row r="51" spans="1:6" x14ac:dyDescent="0.25">
      <c r="A51" s="5">
        <v>35</v>
      </c>
      <c r="B51" s="10" t="s">
        <v>47</v>
      </c>
      <c r="C51" s="11"/>
      <c r="D51" s="14">
        <v>1238788242.8900003</v>
      </c>
      <c r="E51" s="14">
        <v>254399979.24000001</v>
      </c>
      <c r="F51" s="15">
        <v>1493188222.1300004</v>
      </c>
    </row>
    <row r="52" spans="1:6" x14ac:dyDescent="0.25">
      <c r="A52" s="5">
        <v>36</v>
      </c>
      <c r="B52" s="10" t="s">
        <v>48</v>
      </c>
      <c r="C52" s="11"/>
      <c r="D52" s="14">
        <v>580640543.41999996</v>
      </c>
      <c r="E52" s="14">
        <v>56500100</v>
      </c>
      <c r="F52" s="15">
        <v>637140643.41999996</v>
      </c>
    </row>
    <row r="53" spans="1:6" x14ac:dyDescent="0.25">
      <c r="A53" s="5">
        <v>37</v>
      </c>
      <c r="B53" s="10" t="s">
        <v>49</v>
      </c>
      <c r="C53" s="11"/>
      <c r="D53" s="14">
        <v>545799729.29999995</v>
      </c>
      <c r="E53" s="14">
        <v>193535400</v>
      </c>
      <c r="F53" s="15">
        <v>739335129.29999995</v>
      </c>
    </row>
    <row r="54" spans="1:6" x14ac:dyDescent="0.25">
      <c r="A54" s="5">
        <v>38</v>
      </c>
      <c r="B54" s="10" t="s">
        <v>50</v>
      </c>
      <c r="C54" s="11"/>
      <c r="D54" s="14">
        <v>105700000</v>
      </c>
      <c r="E54" s="14">
        <v>750000</v>
      </c>
      <c r="F54" s="15">
        <v>106450000</v>
      </c>
    </row>
    <row r="55" spans="1:6" x14ac:dyDescent="0.25">
      <c r="A55" s="5">
        <v>39</v>
      </c>
      <c r="B55" s="10" t="s">
        <v>51</v>
      </c>
      <c r="C55" s="11"/>
      <c r="D55" s="14">
        <v>712205155.95000005</v>
      </c>
      <c r="E55" s="14">
        <v>211220000</v>
      </c>
      <c r="F55" s="15">
        <v>923425155.95000005</v>
      </c>
    </row>
    <row r="56" spans="1:6" s="21" customFormat="1" x14ac:dyDescent="0.25">
      <c r="A56" s="16">
        <v>40</v>
      </c>
      <c r="B56" s="17" t="s">
        <v>52</v>
      </c>
      <c r="C56" s="18"/>
      <c r="D56" s="19">
        <v>1204269342.9300001</v>
      </c>
      <c r="E56" s="19">
        <v>123489683.84999999</v>
      </c>
      <c r="F56" s="20">
        <v>1327759026.78</v>
      </c>
    </row>
    <row r="57" spans="1:6" x14ac:dyDescent="0.25">
      <c r="A57" s="5">
        <v>41</v>
      </c>
      <c r="B57" s="10" t="s">
        <v>53</v>
      </c>
      <c r="C57" s="11"/>
      <c r="D57" s="14">
        <v>198459271.57999998</v>
      </c>
      <c r="E57" s="14">
        <v>63500000</v>
      </c>
      <c r="F57" s="15">
        <v>261959271.57999998</v>
      </c>
    </row>
    <row r="58" spans="1:6" x14ac:dyDescent="0.25">
      <c r="A58" s="5">
        <v>42</v>
      </c>
      <c r="B58" s="10" t="s">
        <v>54</v>
      </c>
      <c r="C58" s="11"/>
      <c r="D58" s="14">
        <v>16000000</v>
      </c>
      <c r="E58" s="14">
        <v>0</v>
      </c>
      <c r="F58" s="15">
        <v>16000000</v>
      </c>
    </row>
    <row r="59" spans="1:6" x14ac:dyDescent="0.25">
      <c r="A59" s="5">
        <v>43</v>
      </c>
      <c r="B59" s="10" t="s">
        <v>55</v>
      </c>
      <c r="C59" s="11"/>
      <c r="D59" s="14">
        <v>23000000</v>
      </c>
      <c r="E59" s="14">
        <v>53000000</v>
      </c>
      <c r="F59" s="15">
        <v>76000000</v>
      </c>
    </row>
    <row r="60" spans="1:6" x14ac:dyDescent="0.25">
      <c r="A60" s="5">
        <v>44</v>
      </c>
      <c r="B60" s="10" t="s">
        <v>56</v>
      </c>
      <c r="C60" s="11"/>
      <c r="D60" s="14">
        <v>0</v>
      </c>
      <c r="E60" s="14">
        <v>0</v>
      </c>
      <c r="F60" s="15">
        <v>0</v>
      </c>
    </row>
    <row r="61" spans="1:6" x14ac:dyDescent="0.25">
      <c r="A61" s="5">
        <v>45</v>
      </c>
      <c r="B61" s="10" t="s">
        <v>57</v>
      </c>
      <c r="C61" s="11"/>
      <c r="D61" s="14">
        <v>798141734.31999993</v>
      </c>
      <c r="E61" s="14">
        <v>62000000</v>
      </c>
      <c r="F61" s="15">
        <v>860141734.31999993</v>
      </c>
    </row>
    <row r="62" spans="1:6" x14ac:dyDescent="0.25">
      <c r="A62" s="5">
        <v>46</v>
      </c>
      <c r="B62" s="10" t="s">
        <v>58</v>
      </c>
      <c r="C62" s="11"/>
      <c r="D62" s="14">
        <v>180274891.10000002</v>
      </c>
      <c r="E62" s="14">
        <v>131000000</v>
      </c>
      <c r="F62" s="15">
        <v>311274891.10000002</v>
      </c>
    </row>
    <row r="63" spans="1:6" x14ac:dyDescent="0.25">
      <c r="A63" s="5">
        <v>47</v>
      </c>
      <c r="B63" s="10" t="s">
        <v>59</v>
      </c>
      <c r="C63" s="11"/>
      <c r="D63" s="14">
        <v>0</v>
      </c>
      <c r="E63" s="14">
        <v>0</v>
      </c>
      <c r="F63" s="15">
        <v>0</v>
      </c>
    </row>
    <row r="64" spans="1:6" x14ac:dyDescent="0.25">
      <c r="A64" s="5">
        <v>48</v>
      </c>
      <c r="B64" s="10" t="s">
        <v>60</v>
      </c>
      <c r="C64" s="11"/>
      <c r="D64" s="14">
        <v>60000000</v>
      </c>
      <c r="E64" s="14">
        <v>0</v>
      </c>
      <c r="F64" s="15">
        <v>60000000</v>
      </c>
    </row>
    <row r="65" spans="1:6" x14ac:dyDescent="0.25">
      <c r="A65" s="5">
        <v>49</v>
      </c>
      <c r="B65" s="10" t="s">
        <v>61</v>
      </c>
      <c r="C65" s="11"/>
      <c r="D65" s="14">
        <v>0</v>
      </c>
      <c r="E65" s="14">
        <v>1600000</v>
      </c>
      <c r="F65" s="15">
        <v>1600000</v>
      </c>
    </row>
    <row r="66" spans="1:6" x14ac:dyDescent="0.25">
      <c r="A66" s="5">
        <v>50</v>
      </c>
      <c r="B66" s="10" t="s">
        <v>62</v>
      </c>
      <c r="C66" s="11"/>
      <c r="D66" s="14">
        <v>248299992.11000001</v>
      </c>
      <c r="E66" s="14">
        <v>165870000</v>
      </c>
      <c r="F66" s="15">
        <v>414169992.11000001</v>
      </c>
    </row>
    <row r="67" spans="1:6" x14ac:dyDescent="0.25">
      <c r="A67" s="5">
        <v>51</v>
      </c>
      <c r="B67" s="10" t="s">
        <v>63</v>
      </c>
      <c r="C67" s="11"/>
      <c r="D67" s="14">
        <v>96665121.890000001</v>
      </c>
      <c r="E67" s="14">
        <v>0</v>
      </c>
      <c r="F67" s="15">
        <v>96665121.890000001</v>
      </c>
    </row>
    <row r="68" spans="1:6" x14ac:dyDescent="0.25">
      <c r="A68" s="5">
        <v>52</v>
      </c>
      <c r="B68" s="10" t="s">
        <v>64</v>
      </c>
      <c r="C68" s="11"/>
      <c r="D68" s="14">
        <v>3720697.89</v>
      </c>
      <c r="E68" s="14">
        <v>0</v>
      </c>
      <c r="F68" s="15">
        <v>3720697.89</v>
      </c>
    </row>
    <row r="69" spans="1:6" x14ac:dyDescent="0.25">
      <c r="A69" s="5">
        <v>53</v>
      </c>
      <c r="B69" s="10" t="s">
        <v>65</v>
      </c>
      <c r="C69" s="11"/>
      <c r="D69" s="14">
        <v>48087938.100000001</v>
      </c>
      <c r="E69" s="14">
        <v>2260000</v>
      </c>
      <c r="F69" s="15">
        <v>50347938.100000001</v>
      </c>
    </row>
    <row r="70" spans="1:6" x14ac:dyDescent="0.25">
      <c r="A70" s="5">
        <v>54</v>
      </c>
      <c r="B70" s="10" t="s">
        <v>66</v>
      </c>
      <c r="C70" s="11"/>
      <c r="D70" s="14">
        <v>200080097</v>
      </c>
      <c r="E70" s="14">
        <v>180880000</v>
      </c>
      <c r="F70" s="15">
        <v>380960097</v>
      </c>
    </row>
    <row r="71" spans="1:6" x14ac:dyDescent="0.25">
      <c r="A71" s="5">
        <v>55</v>
      </c>
      <c r="B71" s="10" t="s">
        <v>67</v>
      </c>
      <c r="C71" s="11"/>
      <c r="D71" s="14">
        <v>49099293.310000002</v>
      </c>
      <c r="E71" s="14">
        <v>1926000</v>
      </c>
      <c r="F71" s="15">
        <v>51025293.310000002</v>
      </c>
    </row>
    <row r="72" spans="1:6" x14ac:dyDescent="0.25">
      <c r="A72" s="5">
        <v>56</v>
      </c>
      <c r="B72" s="10" t="s">
        <v>68</v>
      </c>
      <c r="C72" s="11"/>
      <c r="D72" s="14">
        <v>53406667.810000002</v>
      </c>
      <c r="E72" s="14">
        <v>0</v>
      </c>
      <c r="F72" s="15">
        <v>53406667.810000002</v>
      </c>
    </row>
    <row r="73" spans="1:6" x14ac:dyDescent="0.25">
      <c r="A73" s="5">
        <v>57</v>
      </c>
      <c r="B73" s="10" t="s">
        <v>69</v>
      </c>
      <c r="C73" s="11"/>
      <c r="D73" s="14">
        <v>1851011096.2200003</v>
      </c>
      <c r="E73" s="14">
        <v>107577500</v>
      </c>
      <c r="F73" s="15">
        <v>1958588596.2200003</v>
      </c>
    </row>
    <row r="74" spans="1:6" x14ac:dyDescent="0.25">
      <c r="A74" s="5">
        <v>58</v>
      </c>
      <c r="B74" s="10" t="s">
        <v>70</v>
      </c>
      <c r="C74" s="11"/>
      <c r="D74" s="14">
        <v>0</v>
      </c>
      <c r="E74" s="14">
        <v>0</v>
      </c>
      <c r="F74" s="15">
        <v>0</v>
      </c>
    </row>
    <row r="75" spans="1:6" x14ac:dyDescent="0.25">
      <c r="A75" s="5">
        <v>59</v>
      </c>
      <c r="B75" s="10" t="s">
        <v>71</v>
      </c>
      <c r="C75" s="11"/>
      <c r="D75" s="14">
        <v>0</v>
      </c>
      <c r="E75" s="14">
        <v>2800000</v>
      </c>
      <c r="F75" s="15">
        <v>2800000</v>
      </c>
    </row>
    <row r="76" spans="1:6" x14ac:dyDescent="0.25">
      <c r="A76" s="5">
        <v>60</v>
      </c>
      <c r="B76" s="10" t="s">
        <v>72</v>
      </c>
      <c r="C76" s="11"/>
      <c r="D76" s="14">
        <v>861421683.86000001</v>
      </c>
      <c r="E76" s="14">
        <v>114910000</v>
      </c>
      <c r="F76" s="15">
        <v>976331683.86000001</v>
      </c>
    </row>
    <row r="77" spans="1:6" x14ac:dyDescent="0.25">
      <c r="A77" s="5">
        <v>61</v>
      </c>
      <c r="B77" s="10" t="s">
        <v>73</v>
      </c>
      <c r="C77" s="11"/>
      <c r="D77" s="14">
        <v>540379693.21000004</v>
      </c>
      <c r="E77" s="14">
        <v>53100000</v>
      </c>
      <c r="F77" s="15">
        <v>593479693.21000004</v>
      </c>
    </row>
    <row r="78" spans="1:6" x14ac:dyDescent="0.25">
      <c r="A78" s="5">
        <v>62</v>
      </c>
      <c r="B78" s="10" t="s">
        <v>74</v>
      </c>
      <c r="C78" s="11"/>
      <c r="D78" s="14">
        <v>442587478.08000004</v>
      </c>
      <c r="E78" s="14">
        <v>376710000</v>
      </c>
      <c r="F78" s="15">
        <v>819297478.08000004</v>
      </c>
    </row>
    <row r="79" spans="1:6" x14ac:dyDescent="0.25">
      <c r="A79" s="5">
        <v>63</v>
      </c>
      <c r="B79" s="10" t="s">
        <v>75</v>
      </c>
      <c r="C79" s="11"/>
      <c r="D79" s="14">
        <v>1181598114.27</v>
      </c>
      <c r="E79" s="14">
        <v>157660000</v>
      </c>
      <c r="F79" s="15">
        <v>1339258114.27</v>
      </c>
    </row>
    <row r="80" spans="1:6" x14ac:dyDescent="0.25">
      <c r="A80" s="5">
        <v>64</v>
      </c>
      <c r="B80" s="10" t="s">
        <v>76</v>
      </c>
      <c r="C80" s="11"/>
      <c r="D80" s="14">
        <v>0</v>
      </c>
      <c r="E80" s="14">
        <v>1500000</v>
      </c>
      <c r="F80" s="15">
        <v>1500000</v>
      </c>
    </row>
    <row r="81" spans="1:6" x14ac:dyDescent="0.25">
      <c r="A81" s="5">
        <v>65</v>
      </c>
      <c r="B81" s="10" t="s">
        <v>77</v>
      </c>
      <c r="C81" s="11"/>
      <c r="D81" s="14">
        <v>809667942.94999981</v>
      </c>
      <c r="E81" s="14">
        <v>125470000</v>
      </c>
      <c r="F81" s="15">
        <v>935137942.94999981</v>
      </c>
    </row>
    <row r="82" spans="1:6" x14ac:dyDescent="0.25">
      <c r="A82" s="5">
        <v>66</v>
      </c>
      <c r="B82" s="10" t="s">
        <v>78</v>
      </c>
      <c r="C82" s="11"/>
      <c r="D82" s="14">
        <v>614954219.8599999</v>
      </c>
      <c r="E82" s="14">
        <v>0</v>
      </c>
      <c r="F82" s="15">
        <v>614954219.8599999</v>
      </c>
    </row>
    <row r="83" spans="1:6" x14ac:dyDescent="0.25">
      <c r="A83" s="5">
        <v>67</v>
      </c>
      <c r="B83" s="10" t="s">
        <v>79</v>
      </c>
      <c r="C83" s="11"/>
      <c r="D83" s="14">
        <v>1734635159.3299999</v>
      </c>
      <c r="E83" s="14">
        <v>23213754</v>
      </c>
      <c r="F83" s="15">
        <v>1757848913.3299999</v>
      </c>
    </row>
    <row r="84" spans="1:6" x14ac:dyDescent="0.25">
      <c r="A84" s="5">
        <v>68</v>
      </c>
      <c r="B84" s="10" t="s">
        <v>80</v>
      </c>
      <c r="C84" s="11"/>
      <c r="D84" s="14">
        <v>73711333.549999997</v>
      </c>
      <c r="E84" s="14">
        <v>2680000</v>
      </c>
      <c r="F84" s="15">
        <v>76391333.549999997</v>
      </c>
    </row>
    <row r="85" spans="1:6" x14ac:dyDescent="0.25">
      <c r="A85" s="5">
        <v>69</v>
      </c>
      <c r="B85" s="10" t="s">
        <v>81</v>
      </c>
      <c r="C85" s="11"/>
      <c r="D85" s="14">
        <v>176366848.62</v>
      </c>
      <c r="E85" s="14">
        <v>2500000</v>
      </c>
      <c r="F85" s="15">
        <v>178866848.62</v>
      </c>
    </row>
    <row r="86" spans="1:6" x14ac:dyDescent="0.25">
      <c r="A86" s="5">
        <v>70</v>
      </c>
      <c r="B86" s="10" t="s">
        <v>82</v>
      </c>
      <c r="C86" s="11"/>
      <c r="D86" s="14">
        <v>217146464.09</v>
      </c>
      <c r="E86" s="14">
        <v>750000</v>
      </c>
      <c r="F86" s="15">
        <v>217896464.09</v>
      </c>
    </row>
    <row r="87" spans="1:6" x14ac:dyDescent="0.25">
      <c r="A87" s="5">
        <v>71</v>
      </c>
      <c r="B87" s="10" t="s">
        <v>83</v>
      </c>
      <c r="C87" s="11"/>
      <c r="D87" s="14">
        <v>385484013.44</v>
      </c>
      <c r="E87" s="14">
        <v>63614300</v>
      </c>
      <c r="F87" s="15">
        <v>449098313.44</v>
      </c>
    </row>
    <row r="88" spans="1:6" x14ac:dyDescent="0.25">
      <c r="A88" s="5">
        <v>72</v>
      </c>
      <c r="B88" s="10" t="s">
        <v>84</v>
      </c>
      <c r="C88" s="11"/>
      <c r="D88" s="14">
        <v>224683434.74000001</v>
      </c>
      <c r="E88" s="14">
        <v>27600000</v>
      </c>
      <c r="F88" s="15">
        <v>252283434.74000001</v>
      </c>
    </row>
    <row r="89" spans="1:6" x14ac:dyDescent="0.25">
      <c r="A89" s="5">
        <v>73</v>
      </c>
      <c r="B89" s="10" t="s">
        <v>85</v>
      </c>
      <c r="C89" s="11"/>
      <c r="D89" s="14">
        <v>138272590.59999999</v>
      </c>
      <c r="E89" s="14">
        <v>111910000</v>
      </c>
      <c r="F89" s="15">
        <v>250182590.59999999</v>
      </c>
    </row>
    <row r="90" spans="1:6" x14ac:dyDescent="0.25">
      <c r="A90" s="5">
        <v>74</v>
      </c>
      <c r="B90" s="10" t="s">
        <v>86</v>
      </c>
      <c r="C90" s="11"/>
      <c r="D90" s="14">
        <v>391254694.00999999</v>
      </c>
      <c r="E90" s="14">
        <v>1070000</v>
      </c>
      <c r="F90" s="15">
        <v>392324694.00999999</v>
      </c>
    </row>
    <row r="91" spans="1:6" x14ac:dyDescent="0.25">
      <c r="A91" s="5">
        <v>75</v>
      </c>
      <c r="B91" s="10" t="s">
        <v>87</v>
      </c>
      <c r="C91" s="11"/>
      <c r="D91" s="14">
        <v>69403583.86999999</v>
      </c>
      <c r="E91" s="14">
        <v>1660000</v>
      </c>
      <c r="F91" s="15">
        <v>71063583.86999999</v>
      </c>
    </row>
    <row r="92" spans="1:6" ht="32.25" customHeight="1" x14ac:dyDescent="0.25">
      <c r="A92" s="5">
        <v>76</v>
      </c>
      <c r="B92" s="24" t="s">
        <v>88</v>
      </c>
      <c r="C92" s="25"/>
      <c r="D92" s="22">
        <v>104096784.7</v>
      </c>
      <c r="E92" s="22">
        <v>100500000</v>
      </c>
      <c r="F92" s="23">
        <v>204596784.69999999</v>
      </c>
    </row>
    <row r="93" spans="1:6" x14ac:dyDescent="0.25">
      <c r="A93" s="5">
        <v>77</v>
      </c>
      <c r="B93" s="10" t="s">
        <v>89</v>
      </c>
      <c r="C93" s="11"/>
      <c r="D93" s="14">
        <v>695950074.41000009</v>
      </c>
      <c r="E93" s="14">
        <v>150000000</v>
      </c>
      <c r="F93" s="15">
        <v>845950074.41000009</v>
      </c>
    </row>
    <row r="94" spans="1:6" x14ac:dyDescent="0.25">
      <c r="A94" s="5">
        <v>78</v>
      </c>
      <c r="B94" s="10" t="s">
        <v>90</v>
      </c>
      <c r="C94" s="11"/>
      <c r="D94" s="14">
        <v>0</v>
      </c>
      <c r="E94" s="14">
        <v>0</v>
      </c>
      <c r="F94" s="15">
        <v>0</v>
      </c>
    </row>
    <row r="95" spans="1:6" x14ac:dyDescent="0.25">
      <c r="A95" s="5">
        <v>79</v>
      </c>
      <c r="B95" s="10" t="s">
        <v>91</v>
      </c>
      <c r="C95" s="11"/>
      <c r="D95" s="14">
        <v>91681508.700000003</v>
      </c>
      <c r="E95" s="14">
        <v>82956101.870000005</v>
      </c>
      <c r="F95" s="15">
        <v>174637610.56999999</v>
      </c>
    </row>
    <row r="96" spans="1:6" x14ac:dyDescent="0.25">
      <c r="A96" s="5">
        <v>80</v>
      </c>
      <c r="B96" s="10" t="s">
        <v>92</v>
      </c>
      <c r="C96" s="11"/>
      <c r="D96" s="14">
        <v>0</v>
      </c>
      <c r="E96" s="14">
        <v>0</v>
      </c>
      <c r="F96" s="15">
        <v>0</v>
      </c>
    </row>
    <row r="97" spans="1:6" x14ac:dyDescent="0.25">
      <c r="A97" s="5">
        <v>81</v>
      </c>
      <c r="B97" s="10" t="s">
        <v>93</v>
      </c>
      <c r="C97" s="11"/>
      <c r="D97" s="14">
        <v>0</v>
      </c>
      <c r="E97" s="14">
        <v>0</v>
      </c>
      <c r="F97" s="15">
        <v>0</v>
      </c>
    </row>
    <row r="98" spans="1:6" x14ac:dyDescent="0.25">
      <c r="A98" s="5">
        <v>82</v>
      </c>
      <c r="B98" s="10" t="s">
        <v>94</v>
      </c>
      <c r="C98" s="11"/>
      <c r="D98" s="14">
        <v>430381051.63999999</v>
      </c>
      <c r="E98" s="14">
        <v>179778000</v>
      </c>
      <c r="F98" s="15">
        <v>610159051.63999999</v>
      </c>
    </row>
    <row r="99" spans="1:6" x14ac:dyDescent="0.25">
      <c r="D99" s="12"/>
      <c r="E99" s="12"/>
    </row>
    <row r="100" spans="1:6" x14ac:dyDescent="0.25">
      <c r="E100" s="13"/>
    </row>
  </sheetData>
  <mergeCells count="6">
    <mergeCell ref="B92:C92"/>
    <mergeCell ref="A1:F1"/>
    <mergeCell ref="A3:C3"/>
    <mergeCell ref="A4:C4"/>
    <mergeCell ref="B15:C15"/>
    <mergeCell ref="B16:C16"/>
  </mergeCells>
  <pageMargins left="0.70866141732283472" right="0.70866141732283472" top="0.74803149606299213" bottom="0.74803149606299213" header="0.31496062992125984" footer="0.31496062992125984"/>
  <pageSetup paperSize="9" scale="7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Марулев Андрей Васильевич</dc:creator>
  <cp:lastModifiedBy>Ходасевич Анастасия Сергеевна</cp:lastModifiedBy>
  <cp:lastPrinted>2017-07-07T13:06:23Z</cp:lastPrinted>
  <dcterms:created xsi:type="dcterms:W3CDTF">2017-07-07T11:28:30Z</dcterms:created>
  <dcterms:modified xsi:type="dcterms:W3CDTF">2017-07-31T13:06:33Z</dcterms:modified>
</cp:coreProperties>
</file>