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Нехаев\поручения\07 май-2017\04 СЗ про инфо для ЦМ\"/>
    </mc:Choice>
  </mc:AlternateContent>
  <bookViews>
    <workbookView xWindow="0" yWindow="0" windowWidth="21570" windowHeight="7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  <c r="F95" i="1"/>
  <c r="F93" i="1"/>
  <c r="F73" i="1"/>
  <c r="F63" i="1"/>
  <c r="F49" i="1"/>
  <c r="F47" i="1"/>
  <c r="F18" i="1"/>
  <c r="F97" i="1"/>
  <c r="F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16" i="1"/>
  <c r="E10" i="1"/>
  <c r="E11" i="1"/>
  <c r="E9" i="1"/>
  <c r="F4" i="1"/>
  <c r="F11" i="1" l="1"/>
  <c r="F10" i="1"/>
  <c r="F9" i="1"/>
</calcChain>
</file>

<file path=xl/sharedStrings.xml><?xml version="1.0" encoding="utf-8"?>
<sst xmlns="http://schemas.openxmlformats.org/spreadsheetml/2006/main" count="101" uniqueCount="95">
  <si>
    <t>Информация о суммах кредитов, выданных в 2016 г. субъектам МСП в субъектах Российской Федерации с привлечением гарантий и поручительств АО «Корпорация «МСП» и банковских гарантий АО «МСП Банк»</t>
  </si>
  <si>
    <t>Для городов федерального значения:</t>
  </si>
  <si>
    <t>Кредиты с гарантиями и поручительством АО «Корпорация «МСП»</t>
  </si>
  <si>
    <t>Город федерального значения</t>
  </si>
  <si>
    <t>Кредиты с банковскими гарантиями 
АО «МСП Банк»</t>
  </si>
  <si>
    <t>Сумма кредитов, выданных в 2016 г. субъектам МСП во всех субъектах Российской Федерации, рублей</t>
  </si>
  <si>
    <t>Всего,
кредиты с гарантиями и поручительством 
АО "Корпорация "МСП" и АО "МСП Банк"</t>
  </si>
  <si>
    <t>Итого,
кредиты с гарантиями и поручительством 
АО "Корпорация "МСП" и АО "МСП Банк"</t>
  </si>
  <si>
    <t>Доля кредитов, выданных субъектам МСП в городе федерального значения с привлечением гарантий и поручительств АО "Корпорация "МСП" и гарантий АО "МСП Банк", в общем объеме кредитов, выданных с привлечением гарантий и поручительств АО "Корпорация "МСП" и гарантий АО "МСП Банк"</t>
  </si>
  <si>
    <t>г. Москва</t>
  </si>
  <si>
    <t>г. Санкт-Петербург</t>
  </si>
  <si>
    <t>г. Севастополь</t>
  </si>
  <si>
    <t>Для субъектов Российской Фдерации (кроме городов федерального значения):</t>
  </si>
  <si>
    <t>Алтайский край</t>
  </si>
  <si>
    <t>Амурская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</si>
  <si>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</si>
  <si>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</si>
  <si>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</si>
  <si>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</si>
  <si>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</si>
  <si>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</si>
  <si>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</si>
  <si>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</si>
  <si>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</si>
  <si>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</si>
  <si>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</si>
  <si>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</si>
  <si>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</si>
  <si>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</si>
  <si>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</si>
  <si>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</si>
  <si>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</si>
  <si>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</si>
  <si>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</si>
  <si>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</si>
  <si>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</si>
  <si>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</si>
  <si>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</si>
  <si>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</si>
  <si>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</si>
  <si>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</si>
  <si>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</si>
  <si>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</si>
  <si>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</si>
  <si>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</si>
  <si>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</si>
  <si>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</si>
  <si>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</si>
  <si>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</si>
  <si>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</si>
  <si>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</si>
  <si>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</si>
  <si>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</si>
  <si>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</si>
  <si>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</si>
  <si>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</si>
  <si>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</si>
  <si>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</si>
  <si>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</si>
  <si>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</si>
  <si>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</si>
  <si>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</si>
  <si>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</si>
  <si>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</si>
  <si>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</si>
  <si>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</si>
  <si>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</si>
  <si>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</si>
  <si>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</si>
  <si>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</si>
  <si>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</si>
  <si>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</si>
  <si>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</si>
  <si>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</si>
  <si>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</si>
  <si>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</si>
  <si>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</si>
  <si>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</si>
  <si>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</si>
  <si>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</si>
  <si>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</si>
  <si>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</si>
  <si>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</si>
  <si>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</si>
  <si>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</si>
  <si>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Чувашская Республика</t>
  </si>
  <si>
    <t>Ярославская область</t>
  </si>
  <si>
    <t>Архангельская область</t>
  </si>
  <si>
    <t>Ненецкий автономный округ</t>
  </si>
  <si>
    <t>Новгородская область</t>
  </si>
  <si>
    <t>Республика Ингушетия</t>
  </si>
  <si>
    <t>Республика Тыва</t>
  </si>
  <si>
    <t>Чеченская Республика</t>
  </si>
  <si>
    <t>Чукотский автономный округ</t>
  </si>
  <si>
    <t>Ямало-Ненецкий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</si>
</sst>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/>
    <xf numFmtId="10" fontId="2" fillId="0" borderId="1" xfId="1" applyNumberFormat="1" applyFont="1" applyBorder="1"/>
    <xf numFmtId="4" fontId="2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tabSelected="1" workbookViewId="0">
      <selection activeCell="F4" sqref="F4"/>
    </sheetView>
  </sheetViews>
  <sheetFormatPr defaultRowHeight="15.75" x14ac:dyDescent="0.25"/>
  <cols>
    <col min="1" max="1" width="3.85546875" style="2" customWidth="1"/>
    <col min="2" max="2" width="21" style="2" customWidth="1"/>
    <col min="3" max="3" width="19.42578125" style="2" customWidth="1"/>
    <col min="4" max="4" width="18.42578125" style="2" bestFit="1" customWidth="1"/>
    <col min="5" max="5" width="24.5703125" style="2" customWidth="1"/>
    <col min="6" max="6" width="45.140625" style="2" customWidth="1"/>
    <col min="7" max="16384" width="9.140625" style="2"/>
  </cols>
  <sheetData>
    <row r="1" spans="1:6" ht="39.75" customHeight="1" x14ac:dyDescent="0.25">
      <c r="A1" s="12" t="s">
        <v>0</v>
      </c>
      <c r="B1" s="12"/>
      <c r="C1" s="12"/>
      <c r="D1" s="12"/>
      <c r="E1" s="12"/>
      <c r="F1" s="12"/>
    </row>
    <row r="3" spans="1:6" ht="78.75" x14ac:dyDescent="0.25">
      <c r="A3" s="13"/>
      <c r="B3" s="13"/>
      <c r="C3" s="13"/>
      <c r="D3" s="4" t="s">
        <v>2</v>
      </c>
      <c r="E3" s="4" t="s">
        <v>4</v>
      </c>
      <c r="F3" s="4" t="s">
        <v>6</v>
      </c>
    </row>
    <row r="4" spans="1:6" ht="50.25" customHeight="1" x14ac:dyDescent="0.25">
      <c r="A4" s="14" t="s">
        <v>5</v>
      </c>
      <c r="B4" s="14"/>
      <c r="C4" s="14"/>
      <c r="D4" s="8">
        <v>72317138928.229996</v>
      </c>
      <c r="E4" s="8">
        <v>25204844387.369999</v>
      </c>
      <c r="F4" s="8">
        <f>E4+D4</f>
        <v>97521983315.599991</v>
      </c>
    </row>
    <row r="6" spans="1:6" x14ac:dyDescent="0.25">
      <c r="A6" s="1" t="s">
        <v>1</v>
      </c>
    </row>
    <row r="8" spans="1:6" ht="126" x14ac:dyDescent="0.25">
      <c r="A8" s="4"/>
      <c r="B8" s="4" t="s">
        <v>3</v>
      </c>
      <c r="C8" s="4" t="s">
        <v>2</v>
      </c>
      <c r="D8" s="4" t="s">
        <v>4</v>
      </c>
      <c r="E8" s="4" t="s">
        <v>7</v>
      </c>
      <c r="F8" s="4" t="s">
        <v>8</v>
      </c>
    </row>
    <row r="9" spans="1:6" x14ac:dyDescent="0.25">
      <c r="A9" s="3">
        <v>1</v>
      </c>
      <c r="B9" s="3" t="s">
        <v>9</v>
      </c>
      <c r="C9" s="6">
        <v>4894070777.0699997</v>
      </c>
      <c r="D9" s="6">
        <v>2761893455</v>
      </c>
      <c r="E9" s="5">
        <f>D9+C9</f>
        <v>7655964232.0699997</v>
      </c>
      <c r="F9" s="7">
        <f>E9/F$4</f>
        <v>7.8505009555577016E-2</v>
      </c>
    </row>
    <row r="10" spans="1:6" x14ac:dyDescent="0.25">
      <c r="A10" s="3">
        <v>2</v>
      </c>
      <c r="B10" s="3" t="s">
        <v>10</v>
      </c>
      <c r="C10" s="6">
        <v>2429140479.1500001</v>
      </c>
      <c r="D10" s="6">
        <v>1272719637.6300001</v>
      </c>
      <c r="E10" s="5">
        <f t="shared" ref="E10:E11" si="0">D10+C10</f>
        <v>3701860116.7800002</v>
      </c>
      <c r="F10" s="7">
        <f>E10/F$4</f>
        <v>3.7959237403940659E-2</v>
      </c>
    </row>
    <row r="11" spans="1:6" x14ac:dyDescent="0.25">
      <c r="A11" s="3">
        <v>3</v>
      </c>
      <c r="B11" s="3" t="s">
        <v>11</v>
      </c>
      <c r="C11" s="6">
        <v>16000000</v>
      </c>
      <c r="D11" s="6">
        <v>20000000</v>
      </c>
      <c r="E11" s="5">
        <f t="shared" si="0"/>
        <v>36000000</v>
      </c>
      <c r="F11" s="7">
        <f>E11/F$4</f>
        <v>3.691475375710627E-4</v>
      </c>
    </row>
    <row r="13" spans="1:6" x14ac:dyDescent="0.25">
      <c r="A13" s="1" t="s">
        <v>12</v>
      </c>
    </row>
    <row r="15" spans="1:6" ht="78.75" x14ac:dyDescent="0.25">
      <c r="A15" s="4"/>
      <c r="B15" s="9" t="s">
        <v>3</v>
      </c>
      <c r="C15" s="10"/>
      <c r="D15" s="4" t="s">
        <v>2</v>
      </c>
      <c r="E15" s="4" t="s">
        <v>4</v>
      </c>
      <c r="F15" s="4" t="s">
        <v>7</v>
      </c>
    </row>
    <row r="16" spans="1:6" x14ac:dyDescent="0.25">
      <c r="A16" s="3">
        <v>1</v>
      </c>
      <c r="B16" s="11" t="s">
        <v>13</v>
      </c>
      <c r="C16" s="10"/>
      <c r="D16" s="6">
        <v>1449285136</v>
      </c>
      <c r="E16" s="6">
        <v>850066676</v>
      </c>
      <c r="F16" s="5">
        <f t="shared" ref="F16:F47" si="1">E16+D16</f>
        <v>2299351812</v>
      </c>
    </row>
    <row r="17" spans="1:6" x14ac:dyDescent="0.25">
      <c r="A17" s="3">
        <v>2</v>
      </c>
      <c r="B17" s="11" t="s">
        <v>14</v>
      </c>
      <c r="C17" s="10"/>
      <c r="D17" s="6">
        <v>1015468998.79</v>
      </c>
      <c r="E17" s="6">
        <v>1500000</v>
      </c>
      <c r="F17" s="5">
        <f t="shared" si="1"/>
        <v>1016968998.79</v>
      </c>
    </row>
    <row r="18" spans="1:6" x14ac:dyDescent="0.25">
      <c r="A18" s="3">
        <v>3</v>
      </c>
      <c r="B18" s="11" t="s">
        <v>87</v>
      </c>
      <c r="C18" s="10"/>
      <c r="D18" s="6"/>
      <c r="E18" s="6">
        <v>9670000</v>
      </c>
      <c r="F18" s="5">
        <f t="shared" si="1"/>
        <v>9670000</v>
      </c>
    </row>
    <row r="19" spans="1:6" x14ac:dyDescent="0.25">
      <c r="A19" s="3">
        <v>4</v>
      </c>
      <c r="B19" s="11" t="s">
        <v>15</v>
      </c>
      <c r="C19" s="10"/>
      <c r="D19" s="6">
        <v>88875000</v>
      </c>
      <c r="E19" s="6">
        <v>54850000</v>
      </c>
      <c r="F19" s="5">
        <f t="shared" si="1"/>
        <v>143725000</v>
      </c>
    </row>
    <row r="20" spans="1:6" x14ac:dyDescent="0.25">
      <c r="A20" s="3">
        <v>5</v>
      </c>
      <c r="B20" s="11" t="s">
        <v>16</v>
      </c>
      <c r="C20" s="10"/>
      <c r="D20" s="6">
        <v>916495900.51999998</v>
      </c>
      <c r="E20" s="6">
        <v>484880000</v>
      </c>
      <c r="F20" s="5">
        <f t="shared" si="1"/>
        <v>1401375900.52</v>
      </c>
    </row>
    <row r="21" spans="1:6" x14ac:dyDescent="0.25">
      <c r="A21" s="3">
        <v>6</v>
      </c>
      <c r="B21" s="11" t="s">
        <v>17</v>
      </c>
      <c r="C21" s="10"/>
      <c r="D21" s="6">
        <v>263066471.41999999</v>
      </c>
      <c r="E21" s="6">
        <v>56005152.880000003</v>
      </c>
      <c r="F21" s="5">
        <f t="shared" si="1"/>
        <v>319071624.30000001</v>
      </c>
    </row>
    <row r="22" spans="1:6" x14ac:dyDescent="0.25">
      <c r="A22" s="3">
        <v>7</v>
      </c>
      <c r="B22" s="11" t="s">
        <v>18</v>
      </c>
      <c r="C22" s="10"/>
      <c r="D22" s="6">
        <v>1442808599.8900001</v>
      </c>
      <c r="E22" s="6">
        <v>221857911</v>
      </c>
      <c r="F22" s="5">
        <f t="shared" si="1"/>
        <v>1664666510.8900001</v>
      </c>
    </row>
    <row r="23" spans="1:6" x14ac:dyDescent="0.25">
      <c r="A23" s="3">
        <v>8</v>
      </c>
      <c r="B23" s="11" t="s">
        <v>19</v>
      </c>
      <c r="C23" s="10"/>
      <c r="D23" s="6">
        <v>1134228707.0899999</v>
      </c>
      <c r="E23" s="6">
        <v>222517860.36000001</v>
      </c>
      <c r="F23" s="5">
        <f t="shared" si="1"/>
        <v>1356746567.4499998</v>
      </c>
    </row>
    <row r="24" spans="1:6" x14ac:dyDescent="0.25">
      <c r="A24" s="3">
        <v>9</v>
      </c>
      <c r="B24" s="11" t="s">
        <v>20</v>
      </c>
      <c r="C24" s="10"/>
      <c r="D24" s="6">
        <v>1739604126.9400001</v>
      </c>
      <c r="E24" s="6">
        <v>50771223.149999999</v>
      </c>
      <c r="F24" s="5">
        <f t="shared" si="1"/>
        <v>1790375350.0900002</v>
      </c>
    </row>
    <row r="25" spans="1:6" x14ac:dyDescent="0.25">
      <c r="A25" s="3">
        <v>10</v>
      </c>
      <c r="B25" s="11" t="s">
        <v>21</v>
      </c>
      <c r="C25" s="10"/>
      <c r="D25" s="6">
        <v>2616147791.7600002</v>
      </c>
      <c r="E25" s="6">
        <v>729557983.66999996</v>
      </c>
      <c r="F25" s="5">
        <f t="shared" si="1"/>
        <v>3345705775.4300003</v>
      </c>
    </row>
    <row r="26" spans="1:6" x14ac:dyDescent="0.25">
      <c r="A26" s="3">
        <v>11</v>
      </c>
      <c r="B26" s="11" t="s">
        <v>22</v>
      </c>
      <c r="C26" s="10"/>
      <c r="D26" s="6">
        <v>670000</v>
      </c>
      <c r="E26" s="6">
        <v>1940000</v>
      </c>
      <c r="F26" s="5">
        <f t="shared" si="1"/>
        <v>2610000</v>
      </c>
    </row>
    <row r="27" spans="1:6" x14ac:dyDescent="0.25">
      <c r="A27" s="3">
        <v>12</v>
      </c>
      <c r="B27" s="11" t="s">
        <v>23</v>
      </c>
      <c r="C27" s="10"/>
      <c r="D27" s="6">
        <v>137975000</v>
      </c>
      <c r="E27" s="6">
        <v>59820000</v>
      </c>
      <c r="F27" s="5">
        <f t="shared" si="1"/>
        <v>197795000</v>
      </c>
    </row>
    <row r="28" spans="1:6" x14ac:dyDescent="0.25">
      <c r="A28" s="3">
        <v>13</v>
      </c>
      <c r="B28" s="11" t="s">
        <v>24</v>
      </c>
      <c r="C28" s="10"/>
      <c r="D28" s="6">
        <v>148435773.75999999</v>
      </c>
      <c r="E28" s="6">
        <v>222716706.90000001</v>
      </c>
      <c r="F28" s="5">
        <f t="shared" si="1"/>
        <v>371152480.65999997</v>
      </c>
    </row>
    <row r="29" spans="1:6" x14ac:dyDescent="0.25">
      <c r="A29" s="3">
        <v>14</v>
      </c>
      <c r="B29" s="11" t="s">
        <v>25</v>
      </c>
      <c r="C29" s="10"/>
      <c r="D29" s="6">
        <v>117679234.53</v>
      </c>
      <c r="E29" s="6">
        <v>180634987.88</v>
      </c>
      <c r="F29" s="5">
        <f t="shared" si="1"/>
        <v>298314222.40999997</v>
      </c>
    </row>
    <row r="30" spans="1:6" x14ac:dyDescent="0.25">
      <c r="A30" s="3">
        <v>15</v>
      </c>
      <c r="B30" s="11" t="s">
        <v>26</v>
      </c>
      <c r="C30" s="10"/>
      <c r="D30" s="6">
        <v>1169398450.9400001</v>
      </c>
      <c r="E30" s="6">
        <v>194500000</v>
      </c>
      <c r="F30" s="5">
        <f t="shared" si="1"/>
        <v>1363898450.9400001</v>
      </c>
    </row>
    <row r="31" spans="1:6" x14ac:dyDescent="0.25">
      <c r="A31" s="3">
        <v>16</v>
      </c>
      <c r="B31" s="11" t="s">
        <v>27</v>
      </c>
      <c r="C31" s="10"/>
      <c r="D31" s="6">
        <v>260634777.49000001</v>
      </c>
      <c r="E31" s="6">
        <v>167465000</v>
      </c>
      <c r="F31" s="5">
        <f t="shared" si="1"/>
        <v>428099777.49000001</v>
      </c>
    </row>
    <row r="32" spans="1:6" x14ac:dyDescent="0.25">
      <c r="A32" s="3">
        <v>17</v>
      </c>
      <c r="B32" s="11" t="s">
        <v>28</v>
      </c>
      <c r="C32" s="10"/>
      <c r="D32" s="6">
        <v>2460820520.75</v>
      </c>
      <c r="E32" s="6">
        <v>635728624.20000005</v>
      </c>
      <c r="F32" s="5">
        <f t="shared" si="1"/>
        <v>3096549144.9499998</v>
      </c>
    </row>
    <row r="33" spans="1:6" x14ac:dyDescent="0.25">
      <c r="A33" s="3">
        <v>18</v>
      </c>
      <c r="B33" s="11" t="s">
        <v>29</v>
      </c>
      <c r="C33" s="10"/>
      <c r="D33" s="6">
        <v>1122500000</v>
      </c>
      <c r="E33" s="6">
        <v>24875000</v>
      </c>
      <c r="F33" s="5">
        <f t="shared" si="1"/>
        <v>1147375000</v>
      </c>
    </row>
    <row r="34" spans="1:6" x14ac:dyDescent="0.25">
      <c r="A34" s="3">
        <v>19</v>
      </c>
      <c r="B34" s="11" t="s">
        <v>30</v>
      </c>
      <c r="C34" s="10"/>
      <c r="D34" s="6">
        <v>614420508.30999994</v>
      </c>
      <c r="E34" s="6">
        <v>5240000</v>
      </c>
      <c r="F34" s="5">
        <f t="shared" si="1"/>
        <v>619660508.30999994</v>
      </c>
    </row>
    <row r="35" spans="1:6" x14ac:dyDescent="0.25">
      <c r="A35" s="3">
        <v>20</v>
      </c>
      <c r="B35" s="11" t="s">
        <v>31</v>
      </c>
      <c r="C35" s="10"/>
      <c r="D35" s="6">
        <v>2411742966.3499999</v>
      </c>
      <c r="E35" s="6">
        <v>205740000</v>
      </c>
      <c r="F35" s="5">
        <f t="shared" si="1"/>
        <v>2617482966.3499999</v>
      </c>
    </row>
    <row r="36" spans="1:6" x14ac:dyDescent="0.25">
      <c r="A36" s="3">
        <v>21</v>
      </c>
      <c r="B36" s="11" t="s">
        <v>32</v>
      </c>
      <c r="C36" s="10"/>
      <c r="D36" s="6">
        <v>74915000</v>
      </c>
      <c r="E36" s="6">
        <v>156760000</v>
      </c>
      <c r="F36" s="5">
        <f t="shared" si="1"/>
        <v>231675000</v>
      </c>
    </row>
    <row r="37" spans="1:6" x14ac:dyDescent="0.25">
      <c r="A37" s="3">
        <v>22</v>
      </c>
      <c r="B37" s="11" t="s">
        <v>33</v>
      </c>
      <c r="C37" s="10"/>
      <c r="D37" s="6">
        <v>150244906.11000001</v>
      </c>
      <c r="E37" s="6">
        <v>82190837.819999993</v>
      </c>
      <c r="F37" s="5">
        <f t="shared" si="1"/>
        <v>232435743.93000001</v>
      </c>
    </row>
    <row r="38" spans="1:6" x14ac:dyDescent="0.25">
      <c r="A38" s="3">
        <v>23</v>
      </c>
      <c r="B38" s="11" t="s">
        <v>34</v>
      </c>
      <c r="C38" s="10"/>
      <c r="D38" s="6">
        <v>1167667018.1300001</v>
      </c>
      <c r="E38" s="6">
        <v>856939745.16999996</v>
      </c>
      <c r="F38" s="5">
        <f t="shared" si="1"/>
        <v>2024606763.3000002</v>
      </c>
    </row>
    <row r="39" spans="1:6" x14ac:dyDescent="0.25">
      <c r="A39" s="3">
        <v>24</v>
      </c>
      <c r="B39" s="11" t="s">
        <v>35</v>
      </c>
      <c r="C39" s="10"/>
      <c r="D39" s="6">
        <v>1554216014.51</v>
      </c>
      <c r="E39" s="6">
        <v>192565286.19999999</v>
      </c>
      <c r="F39" s="5">
        <f t="shared" si="1"/>
        <v>1746781300.71</v>
      </c>
    </row>
    <row r="40" spans="1:6" x14ac:dyDescent="0.25">
      <c r="A40" s="3">
        <v>25</v>
      </c>
      <c r="B40" s="11" t="s">
        <v>36</v>
      </c>
      <c r="C40" s="10"/>
      <c r="D40" s="6">
        <v>93843000</v>
      </c>
      <c r="E40" s="6">
        <v>30600000</v>
      </c>
      <c r="F40" s="5">
        <f t="shared" si="1"/>
        <v>124443000</v>
      </c>
    </row>
    <row r="41" spans="1:6" x14ac:dyDescent="0.25">
      <c r="A41" s="3">
        <v>26</v>
      </c>
      <c r="B41" s="11" t="s">
        <v>37</v>
      </c>
      <c r="C41" s="10"/>
      <c r="D41" s="6">
        <v>727793497.24000001</v>
      </c>
      <c r="E41" s="6">
        <v>59190000</v>
      </c>
      <c r="F41" s="5">
        <f t="shared" si="1"/>
        <v>786983497.24000001</v>
      </c>
    </row>
    <row r="42" spans="1:6" x14ac:dyDescent="0.25">
      <c r="A42" s="3">
        <v>27</v>
      </c>
      <c r="B42" s="11" t="s">
        <v>38</v>
      </c>
      <c r="C42" s="10"/>
      <c r="D42" s="6">
        <v>1283172642</v>
      </c>
      <c r="E42" s="6">
        <v>276130000</v>
      </c>
      <c r="F42" s="5">
        <f t="shared" si="1"/>
        <v>1559302642</v>
      </c>
    </row>
    <row r="43" spans="1:6" x14ac:dyDescent="0.25">
      <c r="A43" s="3">
        <v>28</v>
      </c>
      <c r="B43" s="11" t="s">
        <v>39</v>
      </c>
      <c r="C43" s="10"/>
      <c r="D43" s="6">
        <v>3320384817.1700001</v>
      </c>
      <c r="E43" s="6">
        <v>212546270</v>
      </c>
      <c r="F43" s="5">
        <f t="shared" si="1"/>
        <v>3532931087.1700001</v>
      </c>
    </row>
    <row r="44" spans="1:6" x14ac:dyDescent="0.25">
      <c r="A44" s="3">
        <v>29</v>
      </c>
      <c r="B44" s="11" t="s">
        <v>40</v>
      </c>
      <c r="C44" s="10"/>
      <c r="D44" s="6">
        <v>135099000</v>
      </c>
      <c r="E44" s="6">
        <v>56000000</v>
      </c>
      <c r="F44" s="5">
        <f t="shared" si="1"/>
        <v>191099000</v>
      </c>
    </row>
    <row r="45" spans="1:6" x14ac:dyDescent="0.25">
      <c r="A45" s="3">
        <v>30</v>
      </c>
      <c r="B45" s="11" t="s">
        <v>41</v>
      </c>
      <c r="C45" s="10"/>
      <c r="D45" s="6">
        <v>3655205379.7399998</v>
      </c>
      <c r="E45" s="6">
        <v>2144988645.98</v>
      </c>
      <c r="F45" s="5">
        <f t="shared" si="1"/>
        <v>5800194025.7199993</v>
      </c>
    </row>
    <row r="46" spans="1:6" x14ac:dyDescent="0.25">
      <c r="A46" s="3">
        <v>31</v>
      </c>
      <c r="B46" s="11" t="s">
        <v>42</v>
      </c>
      <c r="C46" s="10"/>
      <c r="D46" s="6">
        <v>144644406.36000001</v>
      </c>
      <c r="E46" s="6">
        <v>17460000</v>
      </c>
      <c r="F46" s="5">
        <f t="shared" si="1"/>
        <v>162104406.36000001</v>
      </c>
    </row>
    <row r="47" spans="1:6" x14ac:dyDescent="0.25">
      <c r="A47" s="3">
        <v>32</v>
      </c>
      <c r="B47" s="11" t="s">
        <v>88</v>
      </c>
      <c r="C47" s="10"/>
      <c r="D47" s="6"/>
      <c r="E47" s="6"/>
      <c r="F47" s="5">
        <f t="shared" si="1"/>
        <v>0</v>
      </c>
    </row>
    <row r="48" spans="1:6" x14ac:dyDescent="0.25">
      <c r="A48" s="3">
        <v>33</v>
      </c>
      <c r="B48" s="11" t="s">
        <v>43</v>
      </c>
      <c r="C48" s="10"/>
      <c r="D48" s="6">
        <v>931946164.58000004</v>
      </c>
      <c r="E48" s="6">
        <v>1193926055</v>
      </c>
      <c r="F48" s="5">
        <f t="shared" ref="F48:F79" si="2">E48+D48</f>
        <v>2125872219.5799999</v>
      </c>
    </row>
    <row r="49" spans="1:6" x14ac:dyDescent="0.25">
      <c r="A49" s="3">
        <v>34</v>
      </c>
      <c r="B49" s="11" t="s">
        <v>89</v>
      </c>
      <c r="C49" s="10"/>
      <c r="D49" s="6"/>
      <c r="E49" s="6"/>
      <c r="F49" s="5">
        <f t="shared" si="2"/>
        <v>0</v>
      </c>
    </row>
    <row r="50" spans="1:6" x14ac:dyDescent="0.25">
      <c r="A50" s="3">
        <v>35</v>
      </c>
      <c r="B50" s="11" t="s">
        <v>44</v>
      </c>
      <c r="C50" s="10"/>
      <c r="D50" s="6">
        <v>3545331527.5500002</v>
      </c>
      <c r="E50" s="6">
        <v>982920495.42999995</v>
      </c>
      <c r="F50" s="5">
        <f t="shared" si="2"/>
        <v>4528252022.9800005</v>
      </c>
    </row>
    <row r="51" spans="1:6" x14ac:dyDescent="0.25">
      <c r="A51" s="3">
        <v>36</v>
      </c>
      <c r="B51" s="11" t="s">
        <v>45</v>
      </c>
      <c r="C51" s="10"/>
      <c r="D51" s="6">
        <v>632706631.65999997</v>
      </c>
      <c r="E51" s="6">
        <v>407952491.60000002</v>
      </c>
      <c r="F51" s="5">
        <f t="shared" si="2"/>
        <v>1040659123.26</v>
      </c>
    </row>
    <row r="52" spans="1:6" x14ac:dyDescent="0.25">
      <c r="A52" s="3">
        <v>37</v>
      </c>
      <c r="B52" s="11" t="s">
        <v>46</v>
      </c>
      <c r="C52" s="10"/>
      <c r="D52" s="6">
        <v>436617400</v>
      </c>
      <c r="E52" s="6">
        <v>587110822.30999994</v>
      </c>
      <c r="F52" s="5">
        <f t="shared" si="2"/>
        <v>1023728222.3099999</v>
      </c>
    </row>
    <row r="53" spans="1:6" x14ac:dyDescent="0.25">
      <c r="A53" s="3">
        <v>38</v>
      </c>
      <c r="B53" s="11" t="s">
        <v>47</v>
      </c>
      <c r="C53" s="10"/>
      <c r="D53" s="6">
        <v>239857829.03999999</v>
      </c>
      <c r="E53" s="6">
        <v>48359450</v>
      </c>
      <c r="F53" s="5">
        <f t="shared" si="2"/>
        <v>288217279.03999996</v>
      </c>
    </row>
    <row r="54" spans="1:6" x14ac:dyDescent="0.25">
      <c r="A54" s="3">
        <v>39</v>
      </c>
      <c r="B54" s="11" t="s">
        <v>48</v>
      </c>
      <c r="C54" s="10"/>
      <c r="D54" s="6">
        <v>675334255.71000004</v>
      </c>
      <c r="E54" s="6">
        <v>247738561.71000001</v>
      </c>
      <c r="F54" s="5">
        <f t="shared" si="2"/>
        <v>923072817.42000008</v>
      </c>
    </row>
    <row r="55" spans="1:6" x14ac:dyDescent="0.25">
      <c r="A55" s="3">
        <v>40</v>
      </c>
      <c r="B55" s="11" t="s">
        <v>49</v>
      </c>
      <c r="C55" s="10"/>
      <c r="D55" s="6">
        <v>479804491.56999999</v>
      </c>
      <c r="E55" s="6">
        <v>245417006</v>
      </c>
      <c r="F55" s="5">
        <f t="shared" si="2"/>
        <v>725221497.56999993</v>
      </c>
    </row>
    <row r="56" spans="1:6" x14ac:dyDescent="0.25">
      <c r="A56" s="3">
        <v>41</v>
      </c>
      <c r="B56" s="11" t="s">
        <v>50</v>
      </c>
      <c r="C56" s="10"/>
      <c r="D56" s="6">
        <v>968326849.95000005</v>
      </c>
      <c r="E56" s="6">
        <v>73580000</v>
      </c>
      <c r="F56" s="5">
        <f t="shared" si="2"/>
        <v>1041906849.95</v>
      </c>
    </row>
    <row r="57" spans="1:6" x14ac:dyDescent="0.25">
      <c r="A57" s="3">
        <v>42</v>
      </c>
      <c r="B57" s="11" t="s">
        <v>51</v>
      </c>
      <c r="C57" s="10"/>
      <c r="D57" s="6">
        <v>107573662.64</v>
      </c>
      <c r="E57" s="6">
        <v>60566000</v>
      </c>
      <c r="F57" s="5">
        <f t="shared" si="2"/>
        <v>168139662.63999999</v>
      </c>
    </row>
    <row r="58" spans="1:6" x14ac:dyDescent="0.25">
      <c r="A58" s="3">
        <v>43</v>
      </c>
      <c r="B58" s="11" t="s">
        <v>52</v>
      </c>
      <c r="C58" s="10"/>
      <c r="D58" s="6">
        <v>47700000</v>
      </c>
      <c r="E58" s="6">
        <v>5230000</v>
      </c>
      <c r="F58" s="5">
        <f t="shared" si="2"/>
        <v>52930000</v>
      </c>
    </row>
    <row r="59" spans="1:6" x14ac:dyDescent="0.25">
      <c r="A59" s="3">
        <v>44</v>
      </c>
      <c r="B59" s="11" t="s">
        <v>53</v>
      </c>
      <c r="C59" s="10"/>
      <c r="D59" s="6">
        <v>52372347.479999997</v>
      </c>
      <c r="E59" s="6"/>
      <c r="F59" s="5">
        <f t="shared" si="2"/>
        <v>52372347.479999997</v>
      </c>
    </row>
    <row r="60" spans="1:6" x14ac:dyDescent="0.25">
      <c r="A60" s="3">
        <v>45</v>
      </c>
      <c r="B60" s="11" t="s">
        <v>54</v>
      </c>
      <c r="C60" s="10"/>
      <c r="D60" s="6">
        <v>1294169230.1800001</v>
      </c>
      <c r="E60" s="6">
        <v>486988000</v>
      </c>
      <c r="F60" s="5">
        <f t="shared" si="2"/>
        <v>1781157230.1800001</v>
      </c>
    </row>
    <row r="61" spans="1:6" x14ac:dyDescent="0.25">
      <c r="A61" s="3">
        <v>46</v>
      </c>
      <c r="B61" s="11" t="s">
        <v>55</v>
      </c>
      <c r="C61" s="10"/>
      <c r="D61" s="6">
        <v>590387460.94000006</v>
      </c>
      <c r="E61" s="6">
        <v>72030000</v>
      </c>
      <c r="F61" s="5">
        <f t="shared" si="2"/>
        <v>662417460.94000006</v>
      </c>
    </row>
    <row r="62" spans="1:6" x14ac:dyDescent="0.25">
      <c r="A62" s="3">
        <v>47</v>
      </c>
      <c r="B62" s="11" t="s">
        <v>56</v>
      </c>
      <c r="C62" s="10"/>
      <c r="D62" s="6">
        <v>2000000</v>
      </c>
      <c r="E62" s="6"/>
      <c r="F62" s="5">
        <f t="shared" si="2"/>
        <v>2000000</v>
      </c>
    </row>
    <row r="63" spans="1:6" x14ac:dyDescent="0.25">
      <c r="A63" s="3">
        <v>48</v>
      </c>
      <c r="B63" s="11" t="s">
        <v>90</v>
      </c>
      <c r="C63" s="10"/>
      <c r="D63" s="6"/>
      <c r="E63" s="6"/>
      <c r="F63" s="5">
        <f t="shared" si="2"/>
        <v>0</v>
      </c>
    </row>
    <row r="64" spans="1:6" x14ac:dyDescent="0.25">
      <c r="A64" s="3">
        <v>49</v>
      </c>
      <c r="B64" s="11" t="s">
        <v>57</v>
      </c>
      <c r="C64" s="10"/>
      <c r="D64" s="6">
        <v>28940000</v>
      </c>
      <c r="E64" s="6">
        <v>12210000</v>
      </c>
      <c r="F64" s="5">
        <f t="shared" si="2"/>
        <v>41150000</v>
      </c>
    </row>
    <row r="65" spans="1:6" x14ac:dyDescent="0.25">
      <c r="A65" s="3">
        <v>50</v>
      </c>
      <c r="B65" s="11" t="s">
        <v>58</v>
      </c>
      <c r="C65" s="10"/>
      <c r="D65" s="6">
        <v>1067010000</v>
      </c>
      <c r="E65" s="6">
        <v>176897429</v>
      </c>
      <c r="F65" s="5">
        <f t="shared" si="2"/>
        <v>1243907429</v>
      </c>
    </row>
    <row r="66" spans="1:6" x14ac:dyDescent="0.25">
      <c r="A66" s="3">
        <v>51</v>
      </c>
      <c r="B66" s="11" t="s">
        <v>59</v>
      </c>
      <c r="C66" s="10"/>
      <c r="D66" s="6">
        <v>52360577.960000001</v>
      </c>
      <c r="E66" s="6">
        <v>202867436.44</v>
      </c>
      <c r="F66" s="5">
        <f t="shared" si="2"/>
        <v>255228014.40000001</v>
      </c>
    </row>
    <row r="67" spans="1:6" x14ac:dyDescent="0.25">
      <c r="A67" s="3">
        <v>52</v>
      </c>
      <c r="B67" s="11" t="s">
        <v>60</v>
      </c>
      <c r="C67" s="10"/>
      <c r="D67" s="6">
        <v>121902691.52</v>
      </c>
      <c r="E67" s="6">
        <v>202000000</v>
      </c>
      <c r="F67" s="5">
        <f t="shared" si="2"/>
        <v>323902691.51999998</v>
      </c>
    </row>
    <row r="68" spans="1:6" x14ac:dyDescent="0.25">
      <c r="A68" s="3">
        <v>53</v>
      </c>
      <c r="B68" s="11" t="s">
        <v>61</v>
      </c>
      <c r="C68" s="10"/>
      <c r="D68" s="6">
        <v>113190473.86</v>
      </c>
      <c r="E68" s="6">
        <v>38000000</v>
      </c>
      <c r="F68" s="5">
        <f t="shared" si="2"/>
        <v>151190473.86000001</v>
      </c>
    </row>
    <row r="69" spans="1:6" x14ac:dyDescent="0.25">
      <c r="A69" s="3">
        <v>54</v>
      </c>
      <c r="B69" s="11" t="s">
        <v>62</v>
      </c>
      <c r="C69" s="10"/>
      <c r="D69" s="6">
        <v>13259821.65</v>
      </c>
      <c r="E69" s="6">
        <v>251620000</v>
      </c>
      <c r="F69" s="5">
        <f t="shared" si="2"/>
        <v>264879821.65000001</v>
      </c>
    </row>
    <row r="70" spans="1:6" x14ac:dyDescent="0.25">
      <c r="A70" s="3">
        <v>55</v>
      </c>
      <c r="B70" s="11" t="s">
        <v>63</v>
      </c>
      <c r="C70" s="10"/>
      <c r="D70" s="6">
        <v>28540000</v>
      </c>
      <c r="E70" s="6">
        <v>37529000</v>
      </c>
      <c r="F70" s="5">
        <f t="shared" si="2"/>
        <v>66069000</v>
      </c>
    </row>
    <row r="71" spans="1:6" x14ac:dyDescent="0.25">
      <c r="A71" s="3">
        <v>56</v>
      </c>
      <c r="B71" s="11" t="s">
        <v>64</v>
      </c>
      <c r="C71" s="10"/>
      <c r="D71" s="6">
        <v>120775987.66</v>
      </c>
      <c r="E71" s="6">
        <v>32100000</v>
      </c>
      <c r="F71" s="5">
        <f t="shared" si="2"/>
        <v>152875987.66</v>
      </c>
    </row>
    <row r="72" spans="1:6" x14ac:dyDescent="0.25">
      <c r="A72" s="3">
        <v>57</v>
      </c>
      <c r="B72" s="11" t="s">
        <v>65</v>
      </c>
      <c r="C72" s="10"/>
      <c r="D72" s="6">
        <v>4115940472.4299998</v>
      </c>
      <c r="E72" s="6">
        <v>1949024377.1900001</v>
      </c>
      <c r="F72" s="5">
        <f t="shared" si="2"/>
        <v>6064964849.6199999</v>
      </c>
    </row>
    <row r="73" spans="1:6" x14ac:dyDescent="0.25">
      <c r="A73" s="3">
        <v>58</v>
      </c>
      <c r="B73" s="11" t="s">
        <v>91</v>
      </c>
      <c r="C73" s="10"/>
      <c r="D73" s="6"/>
      <c r="E73" s="6">
        <v>1000000</v>
      </c>
      <c r="F73" s="5">
        <f t="shared" si="2"/>
        <v>1000000</v>
      </c>
    </row>
    <row r="74" spans="1:6" x14ac:dyDescent="0.25">
      <c r="A74" s="3">
        <v>59</v>
      </c>
      <c r="B74" s="11" t="s">
        <v>66</v>
      </c>
      <c r="C74" s="10"/>
      <c r="D74" s="6">
        <v>8704700</v>
      </c>
      <c r="E74" s="6">
        <v>10340000</v>
      </c>
      <c r="F74" s="5">
        <f t="shared" si="2"/>
        <v>19044700</v>
      </c>
    </row>
    <row r="75" spans="1:6" x14ac:dyDescent="0.25">
      <c r="A75" s="3">
        <v>60</v>
      </c>
      <c r="B75" s="11" t="s">
        <v>67</v>
      </c>
      <c r="C75" s="10"/>
      <c r="D75" s="6">
        <v>839812223.46000004</v>
      </c>
      <c r="E75" s="6">
        <v>796377716.12</v>
      </c>
      <c r="F75" s="5">
        <f t="shared" si="2"/>
        <v>1636189939.5799999</v>
      </c>
    </row>
    <row r="76" spans="1:6" x14ac:dyDescent="0.25">
      <c r="A76" s="3">
        <v>61</v>
      </c>
      <c r="B76" s="11" t="s">
        <v>68</v>
      </c>
      <c r="C76" s="10"/>
      <c r="D76" s="6">
        <v>1494490368.98</v>
      </c>
      <c r="E76" s="6">
        <v>308867448</v>
      </c>
      <c r="F76" s="5">
        <f t="shared" si="2"/>
        <v>1803357816.98</v>
      </c>
    </row>
    <row r="77" spans="1:6" x14ac:dyDescent="0.25">
      <c r="A77" s="3">
        <v>62</v>
      </c>
      <c r="B77" s="11" t="s">
        <v>69</v>
      </c>
      <c r="C77" s="10"/>
      <c r="D77" s="6">
        <v>1245962277.1600001</v>
      </c>
      <c r="E77" s="6">
        <v>610192446</v>
      </c>
      <c r="F77" s="5">
        <f t="shared" si="2"/>
        <v>1856154723.1600001</v>
      </c>
    </row>
    <row r="78" spans="1:6" x14ac:dyDescent="0.25">
      <c r="A78" s="3">
        <v>63</v>
      </c>
      <c r="B78" s="11" t="s">
        <v>70</v>
      </c>
      <c r="C78" s="10"/>
      <c r="D78" s="6">
        <v>1097595748.8299999</v>
      </c>
      <c r="E78" s="6">
        <v>704158000</v>
      </c>
      <c r="F78" s="5">
        <f t="shared" si="2"/>
        <v>1801753748.8299999</v>
      </c>
    </row>
    <row r="79" spans="1:6" x14ac:dyDescent="0.25">
      <c r="A79" s="3">
        <v>64</v>
      </c>
      <c r="B79" s="11" t="s">
        <v>71</v>
      </c>
      <c r="C79" s="10"/>
      <c r="D79" s="6">
        <v>1500000</v>
      </c>
      <c r="E79" s="6">
        <v>19900000</v>
      </c>
      <c r="F79" s="5">
        <f t="shared" si="2"/>
        <v>21400000</v>
      </c>
    </row>
    <row r="80" spans="1:6" x14ac:dyDescent="0.25">
      <c r="A80" s="3">
        <v>65</v>
      </c>
      <c r="B80" s="11" t="s">
        <v>72</v>
      </c>
      <c r="C80" s="10"/>
      <c r="D80" s="6">
        <v>767115561.63999999</v>
      </c>
      <c r="E80" s="6">
        <v>250933800</v>
      </c>
      <c r="F80" s="5">
        <f t="shared" ref="F80:F97" si="3">E80+D80</f>
        <v>1018049361.64</v>
      </c>
    </row>
    <row r="81" spans="1:6" x14ac:dyDescent="0.25">
      <c r="A81" s="3">
        <v>66</v>
      </c>
      <c r="B81" s="11" t="s">
        <v>73</v>
      </c>
      <c r="C81" s="10"/>
      <c r="D81" s="6">
        <v>2527889848.3600001</v>
      </c>
      <c r="E81" s="6">
        <v>110325000</v>
      </c>
      <c r="F81" s="5">
        <f t="shared" si="3"/>
        <v>2638214848.3600001</v>
      </c>
    </row>
    <row r="82" spans="1:6" x14ac:dyDescent="0.25">
      <c r="A82" s="3">
        <v>67</v>
      </c>
      <c r="B82" s="11" t="s">
        <v>74</v>
      </c>
      <c r="C82" s="10"/>
      <c r="D82" s="6">
        <v>2481917822.1599998</v>
      </c>
      <c r="E82" s="6">
        <v>349576668.94999999</v>
      </c>
      <c r="F82" s="5">
        <f t="shared" si="3"/>
        <v>2831494491.1099997</v>
      </c>
    </row>
    <row r="83" spans="1:6" x14ac:dyDescent="0.25">
      <c r="A83" s="3">
        <v>68</v>
      </c>
      <c r="B83" s="11" t="s">
        <v>75</v>
      </c>
      <c r="C83" s="10"/>
      <c r="D83" s="6">
        <v>992852847</v>
      </c>
      <c r="E83" s="6">
        <v>45858150</v>
      </c>
      <c r="F83" s="5">
        <f t="shared" si="3"/>
        <v>1038710997</v>
      </c>
    </row>
    <row r="84" spans="1:6" x14ac:dyDescent="0.25">
      <c r="A84" s="3">
        <v>69</v>
      </c>
      <c r="B84" s="11" t="s">
        <v>76</v>
      </c>
      <c r="C84" s="10"/>
      <c r="D84" s="6">
        <v>479093299.83999997</v>
      </c>
      <c r="E84" s="6">
        <v>9500000</v>
      </c>
      <c r="F84" s="5">
        <f t="shared" si="3"/>
        <v>488593299.83999997</v>
      </c>
    </row>
    <row r="85" spans="1:6" x14ac:dyDescent="0.25">
      <c r="A85" s="3">
        <v>70</v>
      </c>
      <c r="B85" s="11" t="s">
        <v>77</v>
      </c>
      <c r="C85" s="10"/>
      <c r="D85" s="6">
        <v>648804257.84000003</v>
      </c>
      <c r="E85" s="6">
        <v>300015782</v>
      </c>
      <c r="F85" s="5">
        <f t="shared" si="3"/>
        <v>948820039.84000003</v>
      </c>
    </row>
    <row r="86" spans="1:6" x14ac:dyDescent="0.25">
      <c r="A86" s="3">
        <v>71</v>
      </c>
      <c r="B86" s="11" t="s">
        <v>78</v>
      </c>
      <c r="C86" s="10"/>
      <c r="D86" s="6">
        <v>95150000</v>
      </c>
      <c r="E86" s="6">
        <v>401230000</v>
      </c>
      <c r="F86" s="5">
        <f t="shared" si="3"/>
        <v>496380000</v>
      </c>
    </row>
    <row r="87" spans="1:6" x14ac:dyDescent="0.25">
      <c r="A87" s="3">
        <v>72</v>
      </c>
      <c r="B87" s="11" t="s">
        <v>79</v>
      </c>
      <c r="C87" s="10"/>
      <c r="D87" s="6">
        <v>460480000</v>
      </c>
      <c r="E87" s="6">
        <v>193320000</v>
      </c>
      <c r="F87" s="5">
        <f t="shared" si="3"/>
        <v>653800000</v>
      </c>
    </row>
    <row r="88" spans="1:6" x14ac:dyDescent="0.25">
      <c r="A88" s="3">
        <v>73</v>
      </c>
      <c r="B88" s="11" t="s">
        <v>80</v>
      </c>
      <c r="C88" s="10"/>
      <c r="D88" s="6">
        <v>382885101.13999999</v>
      </c>
      <c r="E88" s="6">
        <v>270882419.43000001</v>
      </c>
      <c r="F88" s="5">
        <f t="shared" si="3"/>
        <v>653767520.56999993</v>
      </c>
    </row>
    <row r="89" spans="1:6" x14ac:dyDescent="0.25">
      <c r="A89" s="3">
        <v>74</v>
      </c>
      <c r="B89" s="11" t="s">
        <v>81</v>
      </c>
      <c r="C89" s="10"/>
      <c r="D89" s="6">
        <v>1549930984.47</v>
      </c>
      <c r="E89" s="6">
        <v>342213828.35000002</v>
      </c>
      <c r="F89" s="5">
        <f t="shared" si="3"/>
        <v>1892144812.8200002</v>
      </c>
    </row>
    <row r="90" spans="1:6" x14ac:dyDescent="0.25">
      <c r="A90" s="3">
        <v>75</v>
      </c>
      <c r="B90" s="11" t="s">
        <v>82</v>
      </c>
      <c r="C90" s="10"/>
      <c r="D90" s="6">
        <v>64718007.850000001</v>
      </c>
      <c r="E90" s="6">
        <v>26100000</v>
      </c>
      <c r="F90" s="5">
        <f t="shared" si="3"/>
        <v>90818007.849999994</v>
      </c>
    </row>
    <row r="91" spans="1:6" x14ac:dyDescent="0.25">
      <c r="A91" s="3">
        <v>76</v>
      </c>
      <c r="B91" s="11" t="s">
        <v>83</v>
      </c>
      <c r="C91" s="10"/>
      <c r="D91" s="6">
        <v>327795956.06999999</v>
      </c>
      <c r="E91" s="6">
        <v>6760000</v>
      </c>
      <c r="F91" s="5">
        <f t="shared" si="3"/>
        <v>334555956.06999999</v>
      </c>
    </row>
    <row r="92" spans="1:6" x14ac:dyDescent="0.25">
      <c r="A92" s="3">
        <v>77</v>
      </c>
      <c r="B92" s="11" t="s">
        <v>84</v>
      </c>
      <c r="C92" s="10"/>
      <c r="D92" s="6">
        <v>851949621.73000002</v>
      </c>
      <c r="E92" s="6">
        <v>116900000</v>
      </c>
      <c r="F92" s="5">
        <f t="shared" si="3"/>
        <v>968849621.73000002</v>
      </c>
    </row>
    <row r="93" spans="1:6" x14ac:dyDescent="0.25">
      <c r="A93" s="3">
        <v>78</v>
      </c>
      <c r="B93" s="11" t="s">
        <v>92</v>
      </c>
      <c r="C93" s="10"/>
      <c r="D93" s="6"/>
      <c r="E93" s="6"/>
      <c r="F93" s="5">
        <f t="shared" si="3"/>
        <v>0</v>
      </c>
    </row>
    <row r="94" spans="1:6" x14ac:dyDescent="0.25">
      <c r="A94" s="3">
        <v>79</v>
      </c>
      <c r="B94" s="11" t="s">
        <v>85</v>
      </c>
      <c r="C94" s="10"/>
      <c r="D94" s="6">
        <v>172569979.65000001</v>
      </c>
      <c r="E94" s="6">
        <v>309530000</v>
      </c>
      <c r="F94" s="5">
        <f t="shared" si="3"/>
        <v>482099979.64999998</v>
      </c>
    </row>
    <row r="95" spans="1:6" x14ac:dyDescent="0.25">
      <c r="A95" s="3">
        <v>80</v>
      </c>
      <c r="B95" s="11" t="s">
        <v>93</v>
      </c>
      <c r="C95" s="10"/>
      <c r="D95" s="6"/>
      <c r="E95" s="6"/>
      <c r="F95" s="5">
        <f t="shared" si="3"/>
        <v>0</v>
      </c>
    </row>
    <row r="96" spans="1:6" x14ac:dyDescent="0.25">
      <c r="A96" s="3">
        <v>81</v>
      </c>
      <c r="B96" s="11" t="s">
        <v>94</v>
      </c>
      <c r="C96" s="10"/>
      <c r="D96" s="6"/>
      <c r="E96" s="6">
        <v>14000000</v>
      </c>
      <c r="F96" s="5">
        <f t="shared" si="3"/>
        <v>14000000</v>
      </c>
    </row>
    <row r="97" spans="1:6" x14ac:dyDescent="0.25">
      <c r="A97" s="3">
        <v>82</v>
      </c>
      <c r="B97" s="11" t="s">
        <v>86</v>
      </c>
      <c r="C97" s="10"/>
      <c r="D97" s="6">
        <v>1403217543.6500001</v>
      </c>
      <c r="E97" s="6">
        <v>172475000</v>
      </c>
      <c r="F97" s="5">
        <f t="shared" si="3"/>
        <v>1575692543.6500001</v>
      </c>
    </row>
  </sheetData>
  <sortState ref="B16:E97">
    <sortCondition ref="B16"/>
  </sortState>
  <mergeCells count="3">
    <mergeCell ref="A1:F1"/>
    <mergeCell ref="A3:C3"/>
    <mergeCell ref="A4:C4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Нехаев Алексей Александрович</dc:creator>
  <cp:lastModifiedBy>Нехаев Алексей Александрович</cp:lastModifiedBy>
  <cp:lastPrinted>2017-05-05T13:55:27Z</cp:lastPrinted>
  <dcterms:created xsi:type="dcterms:W3CDTF">2017-05-03T09:43:17Z</dcterms:created>
  <dcterms:modified xsi:type="dcterms:W3CDTF">2017-05-18T08:30:17Z</dcterms:modified>
</cp:coreProperties>
</file>